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503746\Box Sync\Skating\Rankings Stuff\Ranking Lists\2019_20\Advanced Novice Ladies\"/>
    </mc:Choice>
  </mc:AlternateContent>
  <xr:revisionPtr revIDLastSave="0" documentId="8_{8C1FD0E8-386E-4B2C-95F4-2B686742A4CC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8" i="2" l="1"/>
  <c r="M23" i="2"/>
  <c r="M39" i="2"/>
  <c r="M52" i="2"/>
  <c r="M40" i="2"/>
  <c r="M53" i="2"/>
  <c r="M47" i="2"/>
  <c r="M35" i="2"/>
  <c r="M26" i="2"/>
  <c r="M21" i="2"/>
  <c r="M18" i="2"/>
  <c r="M44" i="2" l="1"/>
  <c r="M33" i="2"/>
  <c r="M41" i="2"/>
  <c r="M38" i="2"/>
  <c r="M48" i="2"/>
  <c r="M49" i="2"/>
  <c r="M29" i="2"/>
  <c r="M31" i="2"/>
  <c r="M4" i="2"/>
  <c r="M7" i="2" l="1"/>
  <c r="M22" i="2"/>
  <c r="M14" i="2"/>
  <c r="M5" i="2"/>
  <c r="M24" i="2" l="1"/>
  <c r="M42" i="2"/>
  <c r="M43" i="2"/>
  <c r="M12" i="2"/>
  <c r="M16" i="2"/>
  <c r="M11" i="2"/>
  <c r="M51" i="2" l="1"/>
  <c r="M34" i="2"/>
  <c r="M25" i="2"/>
  <c r="M13" i="2"/>
  <c r="M17" i="2"/>
  <c r="M15" i="2" l="1"/>
  <c r="M30" i="2"/>
  <c r="M37" i="2" l="1"/>
  <c r="M45" i="2"/>
  <c r="M50" i="2"/>
  <c r="M36" i="2"/>
  <c r="M8" i="2"/>
  <c r="M19" i="2" l="1"/>
  <c r="M6" i="2"/>
  <c r="M32" i="2" l="1"/>
  <c r="M54" i="2"/>
  <c r="M10" i="2" l="1"/>
  <c r="M9" i="2" l="1"/>
  <c r="M20" i="2"/>
  <c r="M46" i="2"/>
  <c r="M27" i="2" l="1"/>
</calcChain>
</file>

<file path=xl/sharedStrings.xml><?xml version="1.0" encoding="utf-8"?>
<sst xmlns="http://schemas.openxmlformats.org/spreadsheetml/2006/main" count="170" uniqueCount="119">
  <si>
    <t>First Name</t>
  </si>
  <si>
    <t xml:space="preserve">Ranking  </t>
  </si>
  <si>
    <t>Surname</t>
  </si>
  <si>
    <t>Short</t>
  </si>
  <si>
    <t>Free</t>
  </si>
  <si>
    <t>Total Points Score</t>
  </si>
  <si>
    <t>Event</t>
  </si>
  <si>
    <t>TSS</t>
  </si>
  <si>
    <t>DED</t>
  </si>
  <si>
    <t xml:space="preserve">TES   </t>
  </si>
  <si>
    <t>PCS</t>
  </si>
  <si>
    <t>ADVANCED NOVICE LADIES SINGLES NATIONAL RANKING 2019/2020</t>
  </si>
  <si>
    <t xml:space="preserve"> Age as of July 2019</t>
  </si>
  <si>
    <t>Sear-Watkins</t>
  </si>
  <si>
    <t>Nadin</t>
  </si>
  <si>
    <t>Lyons</t>
  </si>
  <si>
    <t>Jones</t>
  </si>
  <si>
    <t>Findlay</t>
  </si>
  <si>
    <t xml:space="preserve">Arabella </t>
  </si>
  <si>
    <t xml:space="preserve">Sarn Monica </t>
  </si>
  <si>
    <t xml:space="preserve">Emma </t>
  </si>
  <si>
    <t xml:space="preserve">Annalise </t>
  </si>
  <si>
    <t xml:space="preserve">Lucy </t>
  </si>
  <si>
    <t>North East IJS Open</t>
  </si>
  <si>
    <t>Qualifier 2</t>
  </si>
  <si>
    <t>Pang</t>
  </si>
  <si>
    <t>Todd</t>
  </si>
  <si>
    <t>Gardiner</t>
  </si>
  <si>
    <t>Rendel</t>
  </si>
  <si>
    <t>Prigg</t>
  </si>
  <si>
    <t>Herbert</t>
  </si>
  <si>
    <t>Lai</t>
  </si>
  <si>
    <t>Liew</t>
  </si>
  <si>
    <t>Clark</t>
  </si>
  <si>
    <t>Hay</t>
  </si>
  <si>
    <t>Severn</t>
  </si>
  <si>
    <t>Stevenson</t>
  </si>
  <si>
    <t>Geddes</t>
  </si>
  <si>
    <t>Murray</t>
  </si>
  <si>
    <t>Bray</t>
  </si>
  <si>
    <t>Gonen Cohen</t>
  </si>
  <si>
    <t>Turner-Frick</t>
  </si>
  <si>
    <t>McNulty</t>
  </si>
  <si>
    <t>Litherland</t>
  </si>
  <si>
    <t>Thomson</t>
  </si>
  <si>
    <t xml:space="preserve">Lily </t>
  </si>
  <si>
    <t xml:space="preserve">Eloise </t>
  </si>
  <si>
    <t xml:space="preserve">Ciera </t>
  </si>
  <si>
    <t xml:space="preserve">Liri </t>
  </si>
  <si>
    <t xml:space="preserve">Mikan </t>
  </si>
  <si>
    <t xml:space="preserve">Alana </t>
  </si>
  <si>
    <t xml:space="preserve">Isabella </t>
  </si>
  <si>
    <t xml:space="preserve">Molly </t>
  </si>
  <si>
    <t xml:space="preserve">Lowenna </t>
  </si>
  <si>
    <t xml:space="preserve">Sarah </t>
  </si>
  <si>
    <t xml:space="preserve">Abigail </t>
  </si>
  <si>
    <t xml:space="preserve">Sofia </t>
  </si>
  <si>
    <t xml:space="preserve">Alexa </t>
  </si>
  <si>
    <t xml:space="preserve">Aoife </t>
  </si>
  <si>
    <t xml:space="preserve">Rebecca </t>
  </si>
  <si>
    <t>Lee Valley IJS Open</t>
  </si>
  <si>
    <t>York</t>
  </si>
  <si>
    <t>Abiri</t>
  </si>
  <si>
    <t xml:space="preserve">Lulu </t>
  </si>
  <si>
    <t>Tayside Trophy Club International</t>
  </si>
  <si>
    <t>Skate Ayrshire</t>
  </si>
  <si>
    <t>Ward</t>
  </si>
  <si>
    <t>Ashton</t>
  </si>
  <si>
    <t>Mathieson</t>
  </si>
  <si>
    <t>Partington</t>
  </si>
  <si>
    <t xml:space="preserve">Arcadia </t>
  </si>
  <si>
    <t xml:space="preserve">Poppy </t>
  </si>
  <si>
    <t xml:space="preserve">Demi </t>
  </si>
  <si>
    <t xml:space="preserve">Destiny </t>
  </si>
  <si>
    <t>Skate Southern</t>
  </si>
  <si>
    <t>Sophia</t>
  </si>
  <si>
    <t>Smith</t>
  </si>
  <si>
    <t>Qualifier 3</t>
  </si>
  <si>
    <t>Natasha</t>
  </si>
  <si>
    <t>Castronovo</t>
  </si>
  <si>
    <t xml:space="preserve">Alessia </t>
  </si>
  <si>
    <t>Aberdeen IJS Open</t>
  </si>
  <si>
    <t>Wright</t>
  </si>
  <si>
    <t>MacDonald</t>
  </si>
  <si>
    <t>Bengsch</t>
  </si>
  <si>
    <t>Allan</t>
  </si>
  <si>
    <t>Robertson</t>
  </si>
  <si>
    <t xml:space="preserve">Charlotte </t>
  </si>
  <si>
    <t xml:space="preserve">Zofia </t>
  </si>
  <si>
    <t xml:space="preserve">Anya </t>
  </si>
  <si>
    <t xml:space="preserve">Kirstin </t>
  </si>
  <si>
    <t>British Figure Skating Championships</t>
  </si>
  <si>
    <t>Oxford Open</t>
  </si>
  <si>
    <t>Noble</t>
  </si>
  <si>
    <t>Davison</t>
  </si>
  <si>
    <t>Arnould</t>
  </si>
  <si>
    <t>McCabe</t>
  </si>
  <si>
    <t>Jeffrey</t>
  </si>
  <si>
    <t>Welton</t>
  </si>
  <si>
    <t>Houlihan</t>
  </si>
  <si>
    <t xml:space="preserve">Holly </t>
  </si>
  <si>
    <t xml:space="preserve">Neamh Nicole </t>
  </si>
  <si>
    <t xml:space="preserve">Bronwyn </t>
  </si>
  <si>
    <t xml:space="preserve">Cara </t>
  </si>
  <si>
    <t xml:space="preserve">Anaïs Sophie </t>
  </si>
  <si>
    <t xml:space="preserve">Lois </t>
  </si>
  <si>
    <t xml:space="preserve">Fiona </t>
  </si>
  <si>
    <t>Skate Southern Club International</t>
  </si>
  <si>
    <t>Wilson</t>
  </si>
  <si>
    <t>Kerr</t>
  </si>
  <si>
    <t>Polak</t>
  </si>
  <si>
    <t>Talbot</t>
  </si>
  <si>
    <t>Barnes</t>
  </si>
  <si>
    <t>Cook</t>
  </si>
  <si>
    <t xml:space="preserve">Ava Mae </t>
  </si>
  <si>
    <t xml:space="preserve">Sadie </t>
  </si>
  <si>
    <t xml:space="preserve">Monica </t>
  </si>
  <si>
    <t xml:space="preserve">Isabel </t>
  </si>
  <si>
    <t xml:space="preserve">Freja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</si>
</sst>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97"/>
  <sheetViews>
    <sheetView tabSelected="1" zoomScaleNormal="100" workbookViewId="0">
      <selection activeCell="S12" sqref="S12"/>
    </sheetView>
  </sheetViews>
  <sheetFormatPr defaultColWidth="9.140625" defaultRowHeight="11.25" x14ac:dyDescent="0.2"/>
  <cols>
    <col min="1" max="1" width="9.140625" style="1"/>
    <col min="2" max="2" width="6.140625" style="2" bestFit="1" customWidth="1"/>
    <col min="3" max="3" width="10" style="1" bestFit="1" customWidth="1"/>
    <col min="4" max="4" width="12.140625" style="1" bestFit="1" customWidth="1"/>
    <col min="5" max="5" width="5.28515625" style="2" bestFit="1" customWidth="1"/>
    <col min="6" max="6" width="6.5703125" style="1" customWidth="1"/>
    <col min="7" max="7" width="3.7109375" style="1" bestFit="1" customWidth="1"/>
    <col min="8" max="10" width="5.28515625" style="1" bestFit="1" customWidth="1"/>
    <col min="11" max="11" width="3.7109375" style="1" bestFit="1" customWidth="1"/>
    <col min="12" max="12" width="5.28515625" style="1" bestFit="1" customWidth="1"/>
    <col min="13" max="13" width="13.140625" style="1" bestFit="1" customWidth="1"/>
    <col min="14" max="14" width="26.28515625" style="1" bestFit="1" customWidth="1"/>
    <col min="15" max="15" width="13.85546875" style="1" bestFit="1" customWidth="1"/>
    <col min="16" max="16384" width="9.140625" style="1"/>
  </cols>
  <sheetData>
    <row r="1" spans="2:15" x14ac:dyDescent="0.2">
      <c r="F1" s="1" t="s">
        <v>11</v>
      </c>
    </row>
    <row r="2" spans="2:15" x14ac:dyDescent="0.2">
      <c r="B2" s="7" t="s">
        <v>1</v>
      </c>
      <c r="C2" s="3" t="s">
        <v>0</v>
      </c>
      <c r="D2" s="3" t="s">
        <v>2</v>
      </c>
      <c r="E2" s="22" t="s">
        <v>3</v>
      </c>
      <c r="F2" s="22"/>
      <c r="G2" s="22"/>
      <c r="H2" s="22"/>
      <c r="I2" s="22" t="s">
        <v>4</v>
      </c>
      <c r="J2" s="22"/>
      <c r="K2" s="22"/>
      <c r="L2" s="22"/>
      <c r="M2" s="3" t="s">
        <v>5</v>
      </c>
      <c r="N2" s="3" t="s">
        <v>6</v>
      </c>
      <c r="O2" s="3" t="s">
        <v>12</v>
      </c>
    </row>
    <row r="3" spans="2:15" x14ac:dyDescent="0.2">
      <c r="B3" s="7"/>
      <c r="C3" s="3"/>
      <c r="D3" s="3"/>
      <c r="E3" s="3" t="s">
        <v>9</v>
      </c>
      <c r="F3" s="3" t="s">
        <v>10</v>
      </c>
      <c r="G3" s="3" t="s">
        <v>8</v>
      </c>
      <c r="H3" s="3" t="s">
        <v>7</v>
      </c>
      <c r="I3" s="3" t="s">
        <v>9</v>
      </c>
      <c r="J3" s="3" t="s">
        <v>10</v>
      </c>
      <c r="K3" s="3" t="s">
        <v>8</v>
      </c>
      <c r="L3" s="3" t="s">
        <v>7</v>
      </c>
      <c r="M3" s="3"/>
      <c r="N3" s="3"/>
      <c r="O3" s="3"/>
    </row>
    <row r="4" spans="2:15" x14ac:dyDescent="0.2">
      <c r="B4" s="7">
        <v>1</v>
      </c>
      <c r="C4" s="12" t="s">
        <v>53</v>
      </c>
      <c r="D4" s="12" t="s">
        <v>29</v>
      </c>
      <c r="E4" s="14">
        <v>21.42</v>
      </c>
      <c r="F4" s="14">
        <v>12.46</v>
      </c>
      <c r="G4" s="14">
        <v>0</v>
      </c>
      <c r="H4" s="14">
        <v>33.880000000000003</v>
      </c>
      <c r="I4" s="14">
        <v>33.119999999999997</v>
      </c>
      <c r="J4" s="14">
        <v>25.33</v>
      </c>
      <c r="K4" s="14">
        <v>0</v>
      </c>
      <c r="L4" s="14">
        <v>58.45</v>
      </c>
      <c r="M4" s="14">
        <f>H4+L4</f>
        <v>92.330000000000013</v>
      </c>
      <c r="N4" s="8" t="s">
        <v>92</v>
      </c>
      <c r="O4" s="6">
        <v>14</v>
      </c>
    </row>
    <row r="5" spans="2:15" x14ac:dyDescent="0.2">
      <c r="B5" s="7">
        <v>2</v>
      </c>
      <c r="C5" s="12" t="s">
        <v>18</v>
      </c>
      <c r="D5" s="12" t="s">
        <v>13</v>
      </c>
      <c r="E5" s="12">
        <v>17.21</v>
      </c>
      <c r="F5" s="12">
        <v>13.6</v>
      </c>
      <c r="G5" s="12">
        <v>0</v>
      </c>
      <c r="H5" s="12">
        <v>30.81</v>
      </c>
      <c r="I5" s="12">
        <v>27.15</v>
      </c>
      <c r="J5" s="12">
        <v>26.54</v>
      </c>
      <c r="K5" s="12">
        <v>0.5</v>
      </c>
      <c r="L5" s="12">
        <v>53.19</v>
      </c>
      <c r="M5" s="12">
        <f>H5+L5</f>
        <v>84</v>
      </c>
      <c r="N5" s="12" t="s">
        <v>91</v>
      </c>
      <c r="O5" s="7">
        <v>12</v>
      </c>
    </row>
    <row r="6" spans="2:15" x14ac:dyDescent="0.2">
      <c r="B6" s="7">
        <v>3</v>
      </c>
      <c r="C6" s="20" t="s">
        <v>22</v>
      </c>
      <c r="D6" s="20" t="s">
        <v>34</v>
      </c>
      <c r="E6" s="20">
        <v>16.059999999999999</v>
      </c>
      <c r="F6" s="20">
        <v>14.14</v>
      </c>
      <c r="G6" s="20">
        <v>0</v>
      </c>
      <c r="H6" s="20">
        <v>30.2</v>
      </c>
      <c r="I6" s="20">
        <v>24.88</v>
      </c>
      <c r="J6" s="20">
        <v>28.53</v>
      </c>
      <c r="K6" s="20">
        <v>0</v>
      </c>
      <c r="L6" s="20">
        <v>53.41</v>
      </c>
      <c r="M6" s="20">
        <f>H6+L6</f>
        <v>83.61</v>
      </c>
      <c r="N6" s="16" t="s">
        <v>64</v>
      </c>
      <c r="O6" s="6">
        <v>13</v>
      </c>
    </row>
    <row r="7" spans="2:15" x14ac:dyDescent="0.2">
      <c r="B7" s="13">
        <v>4</v>
      </c>
      <c r="C7" s="20" t="s">
        <v>51</v>
      </c>
      <c r="D7" s="20" t="s">
        <v>26</v>
      </c>
      <c r="E7" s="20">
        <v>19.34</v>
      </c>
      <c r="F7" s="20">
        <v>11.8</v>
      </c>
      <c r="G7" s="20">
        <v>0</v>
      </c>
      <c r="H7" s="20">
        <v>31.14</v>
      </c>
      <c r="I7" s="20">
        <v>29.1</v>
      </c>
      <c r="J7" s="20">
        <v>22.66</v>
      </c>
      <c r="K7" s="20">
        <v>0</v>
      </c>
      <c r="L7" s="20">
        <v>51.76</v>
      </c>
      <c r="M7" s="20">
        <f>H7+L7</f>
        <v>82.9</v>
      </c>
      <c r="N7" s="12" t="s">
        <v>91</v>
      </c>
      <c r="O7" s="6"/>
    </row>
    <row r="8" spans="2:15" x14ac:dyDescent="0.2">
      <c r="B8" s="13">
        <v>5</v>
      </c>
      <c r="C8" s="15" t="s">
        <v>22</v>
      </c>
      <c r="D8" s="15" t="s">
        <v>27</v>
      </c>
      <c r="E8" s="19">
        <v>18.63</v>
      </c>
      <c r="F8" s="19">
        <v>11.92</v>
      </c>
      <c r="G8" s="19">
        <v>0</v>
      </c>
      <c r="H8" s="19">
        <v>30.55</v>
      </c>
      <c r="I8" s="19">
        <v>25.72</v>
      </c>
      <c r="J8" s="19">
        <v>24.8</v>
      </c>
      <c r="K8" s="19">
        <v>0</v>
      </c>
      <c r="L8" s="19">
        <v>50.52</v>
      </c>
      <c r="M8" s="19">
        <f>H8+L8</f>
        <v>81.070000000000007</v>
      </c>
      <c r="N8" s="12" t="s">
        <v>65</v>
      </c>
      <c r="O8" s="6">
        <v>14</v>
      </c>
    </row>
    <row r="9" spans="2:15" x14ac:dyDescent="0.2">
      <c r="B9" s="13">
        <v>6</v>
      </c>
      <c r="C9" s="15" t="s">
        <v>50</v>
      </c>
      <c r="D9" s="15" t="s">
        <v>25</v>
      </c>
      <c r="E9" s="19">
        <v>16.350000000000001</v>
      </c>
      <c r="F9" s="19">
        <v>13.14</v>
      </c>
      <c r="G9" s="19">
        <v>0</v>
      </c>
      <c r="H9" s="19">
        <v>29.49</v>
      </c>
      <c r="I9" s="19">
        <v>21.89</v>
      </c>
      <c r="J9" s="19">
        <v>26.26</v>
      </c>
      <c r="K9" s="19">
        <v>0</v>
      </c>
      <c r="L9" s="19">
        <v>48.15</v>
      </c>
      <c r="M9" s="19">
        <f>H9+L9</f>
        <v>77.64</v>
      </c>
      <c r="N9" s="12" t="s">
        <v>24</v>
      </c>
      <c r="O9" s="6">
        <v>14</v>
      </c>
    </row>
    <row r="10" spans="2:15" x14ac:dyDescent="0.2">
      <c r="B10" s="13">
        <v>7</v>
      </c>
      <c r="C10" s="15" t="s">
        <v>58</v>
      </c>
      <c r="D10" s="15" t="s">
        <v>36</v>
      </c>
      <c r="E10" s="19">
        <v>17.53</v>
      </c>
      <c r="F10" s="19">
        <v>13</v>
      </c>
      <c r="G10" s="19">
        <v>0</v>
      </c>
      <c r="H10" s="19">
        <v>30.53</v>
      </c>
      <c r="I10" s="19">
        <v>21.21</v>
      </c>
      <c r="J10" s="19">
        <v>25.73</v>
      </c>
      <c r="K10" s="19">
        <v>0</v>
      </c>
      <c r="L10" s="19">
        <v>46.94</v>
      </c>
      <c r="M10" s="19">
        <f>H10+L10</f>
        <v>77.47</v>
      </c>
      <c r="N10" s="14" t="s">
        <v>60</v>
      </c>
      <c r="O10" s="6">
        <v>14</v>
      </c>
    </row>
    <row r="11" spans="2:15" x14ac:dyDescent="0.2">
      <c r="B11" s="13">
        <v>8</v>
      </c>
      <c r="C11" s="17" t="s">
        <v>70</v>
      </c>
      <c r="D11" s="17" t="s">
        <v>66</v>
      </c>
      <c r="E11" s="19">
        <v>16.23</v>
      </c>
      <c r="F11" s="19">
        <v>12.8</v>
      </c>
      <c r="G11" s="19">
        <v>0</v>
      </c>
      <c r="H11" s="19">
        <v>29.03</v>
      </c>
      <c r="I11" s="19">
        <v>19.66</v>
      </c>
      <c r="J11" s="19">
        <v>28</v>
      </c>
      <c r="K11" s="19">
        <v>0</v>
      </c>
      <c r="L11" s="19">
        <v>47.66</v>
      </c>
      <c r="M11" s="19">
        <f>H11+L11</f>
        <v>76.69</v>
      </c>
      <c r="N11" s="17" t="s">
        <v>81</v>
      </c>
      <c r="O11" s="6">
        <v>14</v>
      </c>
    </row>
    <row r="12" spans="2:15" x14ac:dyDescent="0.2">
      <c r="B12" s="13">
        <v>9</v>
      </c>
      <c r="C12" s="17" t="s">
        <v>78</v>
      </c>
      <c r="D12" s="17" t="s">
        <v>30</v>
      </c>
      <c r="E12" s="19">
        <v>13.22</v>
      </c>
      <c r="F12" s="19">
        <v>11.98</v>
      </c>
      <c r="G12" s="19">
        <v>0.5</v>
      </c>
      <c r="H12" s="19">
        <v>24.7</v>
      </c>
      <c r="I12" s="19">
        <v>22.7</v>
      </c>
      <c r="J12" s="19">
        <v>28</v>
      </c>
      <c r="K12" s="19">
        <v>0</v>
      </c>
      <c r="L12" s="19">
        <v>50.7</v>
      </c>
      <c r="M12" s="19">
        <f>H12+L12</f>
        <v>75.400000000000006</v>
      </c>
      <c r="N12" s="17" t="s">
        <v>81</v>
      </c>
      <c r="O12" s="6">
        <v>13</v>
      </c>
    </row>
    <row r="13" spans="2:15" x14ac:dyDescent="0.2">
      <c r="B13" s="13">
        <v>10</v>
      </c>
      <c r="C13" s="17" t="s">
        <v>59</v>
      </c>
      <c r="D13" s="17" t="s">
        <v>37</v>
      </c>
      <c r="E13" s="19">
        <v>14.9</v>
      </c>
      <c r="F13" s="19">
        <v>11.4</v>
      </c>
      <c r="G13" s="19">
        <v>0</v>
      </c>
      <c r="H13" s="19">
        <v>26.3</v>
      </c>
      <c r="I13" s="19">
        <v>23.98</v>
      </c>
      <c r="J13" s="19">
        <v>24</v>
      </c>
      <c r="K13" s="19">
        <v>0</v>
      </c>
      <c r="L13" s="19">
        <v>47.98</v>
      </c>
      <c r="M13" s="19">
        <f>H13+L13</f>
        <v>74.28</v>
      </c>
      <c r="N13" s="17" t="s">
        <v>77</v>
      </c>
      <c r="O13" s="6">
        <v>14</v>
      </c>
    </row>
    <row r="14" spans="2:15" x14ac:dyDescent="0.2">
      <c r="B14" s="13">
        <v>11</v>
      </c>
      <c r="C14" s="17" t="s">
        <v>57</v>
      </c>
      <c r="D14" s="17" t="s">
        <v>35</v>
      </c>
      <c r="E14" s="19">
        <v>11.58</v>
      </c>
      <c r="F14" s="19">
        <v>13.02</v>
      </c>
      <c r="G14" s="19">
        <v>0</v>
      </c>
      <c r="H14" s="19">
        <v>24.6</v>
      </c>
      <c r="I14" s="19">
        <v>22.69</v>
      </c>
      <c r="J14" s="19">
        <v>25.07</v>
      </c>
      <c r="K14" s="19">
        <v>0.5</v>
      </c>
      <c r="L14" s="19">
        <v>47.26</v>
      </c>
      <c r="M14" s="19">
        <f>H14+L14</f>
        <v>71.86</v>
      </c>
      <c r="N14" s="17" t="s">
        <v>91</v>
      </c>
      <c r="O14" s="6">
        <v>10</v>
      </c>
    </row>
    <row r="15" spans="2:15" x14ac:dyDescent="0.2">
      <c r="B15" s="13">
        <v>12</v>
      </c>
      <c r="C15" s="17" t="s">
        <v>75</v>
      </c>
      <c r="D15" s="17" t="s">
        <v>76</v>
      </c>
      <c r="E15" s="19">
        <v>14.84</v>
      </c>
      <c r="F15" s="19">
        <v>12.42</v>
      </c>
      <c r="G15" s="19">
        <v>0.5</v>
      </c>
      <c r="H15" s="19">
        <v>26.76</v>
      </c>
      <c r="I15" s="19">
        <v>20.96</v>
      </c>
      <c r="J15" s="19">
        <v>23.46</v>
      </c>
      <c r="K15" s="19">
        <v>0</v>
      </c>
      <c r="L15" s="19">
        <v>44.42</v>
      </c>
      <c r="M15" s="19">
        <f>H15+L15</f>
        <v>71.180000000000007</v>
      </c>
      <c r="N15" s="17" t="s">
        <v>74</v>
      </c>
      <c r="O15" s="6"/>
    </row>
    <row r="16" spans="2:15" x14ac:dyDescent="0.2">
      <c r="B16" s="13">
        <v>13</v>
      </c>
      <c r="C16" s="17" t="s">
        <v>46</v>
      </c>
      <c r="D16" s="17" t="s">
        <v>42</v>
      </c>
      <c r="E16" s="19">
        <v>13.44</v>
      </c>
      <c r="F16" s="19">
        <v>11.54</v>
      </c>
      <c r="G16" s="19">
        <v>0</v>
      </c>
      <c r="H16" s="19">
        <v>24.98</v>
      </c>
      <c r="I16" s="19">
        <v>20.350000000000001</v>
      </c>
      <c r="J16" s="19">
        <v>25.73</v>
      </c>
      <c r="K16" s="19">
        <v>0</v>
      </c>
      <c r="L16" s="19">
        <v>46.08</v>
      </c>
      <c r="M16" s="19">
        <f>H16+L16</f>
        <v>71.06</v>
      </c>
      <c r="N16" s="17" t="s">
        <v>81</v>
      </c>
      <c r="O16" s="6"/>
    </row>
    <row r="17" spans="2:15" x14ac:dyDescent="0.2">
      <c r="B17" s="13">
        <v>14</v>
      </c>
      <c r="C17" s="17" t="s">
        <v>52</v>
      </c>
      <c r="D17" s="17" t="s">
        <v>28</v>
      </c>
      <c r="E17" s="19">
        <v>14.94</v>
      </c>
      <c r="F17" s="19">
        <v>11.98</v>
      </c>
      <c r="G17" s="19">
        <v>0</v>
      </c>
      <c r="H17" s="19">
        <v>26.92</v>
      </c>
      <c r="I17" s="19">
        <v>20.74</v>
      </c>
      <c r="J17" s="19">
        <v>22.53</v>
      </c>
      <c r="K17" s="19">
        <v>0</v>
      </c>
      <c r="L17" s="19">
        <v>43.27</v>
      </c>
      <c r="M17" s="19">
        <f>H17+L17</f>
        <v>70.19</v>
      </c>
      <c r="N17" s="17" t="s">
        <v>77</v>
      </c>
      <c r="O17" s="6"/>
    </row>
    <row r="18" spans="2:15" x14ac:dyDescent="0.2">
      <c r="B18" s="13">
        <v>15</v>
      </c>
      <c r="C18" s="21" t="s">
        <v>49</v>
      </c>
      <c r="D18" s="21" t="s">
        <v>39</v>
      </c>
      <c r="E18" s="21">
        <v>14.63</v>
      </c>
      <c r="F18" s="21">
        <v>11.94</v>
      </c>
      <c r="G18" s="21">
        <v>0.5</v>
      </c>
      <c r="H18" s="21">
        <v>26.07</v>
      </c>
      <c r="I18" s="21">
        <v>22.03</v>
      </c>
      <c r="J18" s="21">
        <v>22.51</v>
      </c>
      <c r="K18" s="21">
        <v>0.5</v>
      </c>
      <c r="L18" s="21">
        <v>44.04</v>
      </c>
      <c r="M18" s="21">
        <f>H18+L18</f>
        <v>70.11</v>
      </c>
      <c r="N18" s="17" t="s">
        <v>107</v>
      </c>
      <c r="O18" s="6"/>
    </row>
    <row r="19" spans="2:15" x14ac:dyDescent="0.2">
      <c r="B19" s="13">
        <v>16</v>
      </c>
      <c r="C19" s="21" t="s">
        <v>45</v>
      </c>
      <c r="D19" s="21" t="s">
        <v>44</v>
      </c>
      <c r="E19" s="21">
        <v>13.62</v>
      </c>
      <c r="F19" s="21">
        <v>13.34</v>
      </c>
      <c r="G19" s="21">
        <v>0</v>
      </c>
      <c r="H19" s="21">
        <v>26.96</v>
      </c>
      <c r="I19" s="21">
        <v>18.7</v>
      </c>
      <c r="J19" s="21">
        <v>22.54</v>
      </c>
      <c r="K19" s="21">
        <v>0</v>
      </c>
      <c r="L19" s="21">
        <v>41.24</v>
      </c>
      <c r="M19" s="21">
        <f>H19+L19</f>
        <v>68.2</v>
      </c>
      <c r="N19" s="17" t="s">
        <v>64</v>
      </c>
      <c r="O19" s="6">
        <v>13</v>
      </c>
    </row>
    <row r="20" spans="2:15" x14ac:dyDescent="0.2">
      <c r="B20" s="13">
        <v>17</v>
      </c>
      <c r="C20" s="21" t="s">
        <v>55</v>
      </c>
      <c r="D20" s="21" t="s">
        <v>32</v>
      </c>
      <c r="E20" s="21">
        <v>13.06</v>
      </c>
      <c r="F20" s="21">
        <v>11.14</v>
      </c>
      <c r="G20" s="21">
        <v>0</v>
      </c>
      <c r="H20" s="21">
        <v>24.2</v>
      </c>
      <c r="I20" s="21">
        <v>20.58</v>
      </c>
      <c r="J20" s="21">
        <v>23.87</v>
      </c>
      <c r="K20" s="21">
        <v>0.5</v>
      </c>
      <c r="L20" s="21">
        <v>43.95</v>
      </c>
      <c r="M20" s="21">
        <f>H20+L20</f>
        <v>68.150000000000006</v>
      </c>
      <c r="N20" s="17" t="s">
        <v>24</v>
      </c>
      <c r="O20" s="6">
        <v>14</v>
      </c>
    </row>
    <row r="21" spans="2:15" x14ac:dyDescent="0.2">
      <c r="B21" s="13">
        <v>18</v>
      </c>
      <c r="C21" s="21" t="s">
        <v>20</v>
      </c>
      <c r="D21" s="21" t="s">
        <v>15</v>
      </c>
      <c r="E21" s="21">
        <v>13.63</v>
      </c>
      <c r="F21" s="21">
        <v>12.68</v>
      </c>
      <c r="G21" s="21">
        <v>0.5</v>
      </c>
      <c r="H21" s="21">
        <v>25.81</v>
      </c>
      <c r="I21" s="21">
        <v>18.43</v>
      </c>
      <c r="J21" s="21">
        <v>23.71</v>
      </c>
      <c r="K21" s="21">
        <v>0</v>
      </c>
      <c r="L21" s="21">
        <v>42.14</v>
      </c>
      <c r="M21" s="21">
        <f>H21+L21</f>
        <v>67.95</v>
      </c>
      <c r="N21" s="17" t="s">
        <v>107</v>
      </c>
      <c r="O21" s="6">
        <v>11</v>
      </c>
    </row>
    <row r="22" spans="2:15" x14ac:dyDescent="0.2">
      <c r="B22" s="13">
        <v>19</v>
      </c>
      <c r="C22" s="21" t="s">
        <v>22</v>
      </c>
      <c r="D22" s="21" t="s">
        <v>38</v>
      </c>
      <c r="E22" s="21">
        <v>13.15</v>
      </c>
      <c r="F22" s="21">
        <v>11.94</v>
      </c>
      <c r="G22" s="21">
        <v>0</v>
      </c>
      <c r="H22" s="21">
        <v>25.09</v>
      </c>
      <c r="I22" s="21">
        <v>18.36</v>
      </c>
      <c r="J22" s="21">
        <v>23.6</v>
      </c>
      <c r="K22" s="21">
        <v>0</v>
      </c>
      <c r="L22" s="21">
        <v>41.96</v>
      </c>
      <c r="M22" s="21">
        <f>H22+L22</f>
        <v>67.05</v>
      </c>
      <c r="N22" s="17" t="s">
        <v>91</v>
      </c>
      <c r="O22" s="6">
        <v>14</v>
      </c>
    </row>
    <row r="23" spans="2:15" x14ac:dyDescent="0.2">
      <c r="B23" s="13">
        <v>20</v>
      </c>
      <c r="C23" s="21" t="s">
        <v>116</v>
      </c>
      <c r="D23" s="21" t="s">
        <v>109</v>
      </c>
      <c r="E23" s="21">
        <v>13.32</v>
      </c>
      <c r="F23" s="21">
        <v>11.94</v>
      </c>
      <c r="G23" s="21">
        <v>0</v>
      </c>
      <c r="H23" s="21">
        <v>25.26</v>
      </c>
      <c r="I23" s="21">
        <v>19.88</v>
      </c>
      <c r="J23" s="21">
        <v>20.92</v>
      </c>
      <c r="K23" s="21">
        <v>0</v>
      </c>
      <c r="L23" s="21">
        <v>40.799999999999997</v>
      </c>
      <c r="M23" s="21">
        <f>H23+L23</f>
        <v>66.06</v>
      </c>
      <c r="N23" s="17" t="s">
        <v>107</v>
      </c>
      <c r="O23" s="6"/>
    </row>
    <row r="24" spans="2:15" x14ac:dyDescent="0.2">
      <c r="B24" s="13">
        <v>21</v>
      </c>
      <c r="C24" s="21" t="s">
        <v>87</v>
      </c>
      <c r="D24" s="21" t="s">
        <v>82</v>
      </c>
      <c r="E24" s="21">
        <v>11.97</v>
      </c>
      <c r="F24" s="21">
        <v>11.74</v>
      </c>
      <c r="G24" s="21">
        <v>0.5</v>
      </c>
      <c r="H24" s="21">
        <v>23.21</v>
      </c>
      <c r="I24" s="21">
        <v>17.29</v>
      </c>
      <c r="J24" s="21">
        <v>25.73</v>
      </c>
      <c r="K24" s="21">
        <v>0.5</v>
      </c>
      <c r="L24" s="21">
        <v>42.52</v>
      </c>
      <c r="M24" s="21">
        <f>H24+L24</f>
        <v>65.73</v>
      </c>
      <c r="N24" s="17" t="s">
        <v>81</v>
      </c>
      <c r="O24" s="6"/>
    </row>
    <row r="25" spans="2:15" x14ac:dyDescent="0.2">
      <c r="B25" s="13">
        <v>22</v>
      </c>
      <c r="C25" s="21" t="s">
        <v>54</v>
      </c>
      <c r="D25" s="21" t="s">
        <v>31</v>
      </c>
      <c r="E25" s="21">
        <v>14.74</v>
      </c>
      <c r="F25" s="21">
        <v>11.46</v>
      </c>
      <c r="G25" s="21">
        <v>0</v>
      </c>
      <c r="H25" s="21">
        <v>26.2</v>
      </c>
      <c r="I25" s="21">
        <v>18.73</v>
      </c>
      <c r="J25" s="21">
        <v>20.53</v>
      </c>
      <c r="K25" s="21">
        <v>0</v>
      </c>
      <c r="L25" s="21">
        <v>39.26</v>
      </c>
      <c r="M25" s="21">
        <f>H25+L25</f>
        <v>65.459999999999994</v>
      </c>
      <c r="N25" s="17" t="s">
        <v>77</v>
      </c>
      <c r="O25" s="5">
        <v>12</v>
      </c>
    </row>
    <row r="26" spans="2:15" x14ac:dyDescent="0.2">
      <c r="B26" s="13">
        <v>23</v>
      </c>
      <c r="C26" s="21" t="s">
        <v>47</v>
      </c>
      <c r="D26" s="21" t="s">
        <v>41</v>
      </c>
      <c r="E26" s="21">
        <v>12.43</v>
      </c>
      <c r="F26" s="21">
        <v>11.66</v>
      </c>
      <c r="G26" s="21">
        <v>0</v>
      </c>
      <c r="H26" s="21">
        <v>24.09</v>
      </c>
      <c r="I26" s="21">
        <v>18.66</v>
      </c>
      <c r="J26" s="21">
        <v>22.61</v>
      </c>
      <c r="K26" s="21">
        <v>0</v>
      </c>
      <c r="L26" s="21">
        <v>41.27</v>
      </c>
      <c r="M26" s="21">
        <f>H26+L26</f>
        <v>65.36</v>
      </c>
      <c r="N26" s="17" t="s">
        <v>107</v>
      </c>
      <c r="O26" s="5">
        <v>13</v>
      </c>
    </row>
    <row r="27" spans="2:15" x14ac:dyDescent="0.2">
      <c r="B27" s="13">
        <v>24</v>
      </c>
      <c r="C27" s="21" t="s">
        <v>19</v>
      </c>
      <c r="D27" s="21" t="s">
        <v>14</v>
      </c>
      <c r="E27" s="21">
        <v>13.75</v>
      </c>
      <c r="F27" s="21">
        <v>11.06</v>
      </c>
      <c r="G27" s="21">
        <v>0</v>
      </c>
      <c r="H27" s="21">
        <v>24.81</v>
      </c>
      <c r="I27" s="21">
        <v>18.82</v>
      </c>
      <c r="J27" s="21">
        <v>21.87</v>
      </c>
      <c r="K27" s="21">
        <v>0.5</v>
      </c>
      <c r="L27" s="21">
        <v>40.19</v>
      </c>
      <c r="M27" s="21">
        <f>H27+L27</f>
        <v>65</v>
      </c>
      <c r="N27" s="17" t="s">
        <v>23</v>
      </c>
      <c r="O27" s="5">
        <v>13</v>
      </c>
    </row>
    <row r="28" spans="2:15" x14ac:dyDescent="0.2">
      <c r="B28" s="13">
        <v>25</v>
      </c>
      <c r="C28" s="21" t="s">
        <v>114</v>
      </c>
      <c r="D28" s="21" t="s">
        <v>108</v>
      </c>
      <c r="E28" s="21">
        <v>13.86</v>
      </c>
      <c r="F28" s="21">
        <v>11.4</v>
      </c>
      <c r="G28" s="21">
        <v>0</v>
      </c>
      <c r="H28" s="21">
        <v>25.26</v>
      </c>
      <c r="I28" s="21">
        <v>15.85</v>
      </c>
      <c r="J28" s="21">
        <v>24.21</v>
      </c>
      <c r="K28" s="21">
        <v>0.5</v>
      </c>
      <c r="L28" s="21">
        <v>39.56</v>
      </c>
      <c r="M28" s="21">
        <f>H28+L28</f>
        <v>64.820000000000007</v>
      </c>
      <c r="N28" s="17" t="s">
        <v>107</v>
      </c>
      <c r="O28" s="10"/>
    </row>
    <row r="29" spans="2:15" x14ac:dyDescent="0.2">
      <c r="B29" s="13">
        <v>26</v>
      </c>
      <c r="C29" s="21" t="s">
        <v>105</v>
      </c>
      <c r="D29" s="21" t="s">
        <v>99</v>
      </c>
      <c r="E29" s="21">
        <v>10.02</v>
      </c>
      <c r="F29" s="21">
        <v>9.4</v>
      </c>
      <c r="G29" s="21">
        <v>0</v>
      </c>
      <c r="H29" s="21">
        <v>19.420000000000002</v>
      </c>
      <c r="I29" s="21">
        <v>23.21</v>
      </c>
      <c r="J29" s="21">
        <v>21.87</v>
      </c>
      <c r="K29" s="21">
        <v>0</v>
      </c>
      <c r="L29" s="21">
        <v>45.08</v>
      </c>
      <c r="M29" s="21">
        <f>H29+L29</f>
        <v>64.5</v>
      </c>
      <c r="N29" s="17" t="s">
        <v>92</v>
      </c>
      <c r="O29" s="10"/>
    </row>
    <row r="30" spans="2:15" x14ac:dyDescent="0.2">
      <c r="B30" s="13">
        <v>27</v>
      </c>
      <c r="C30" s="21" t="s">
        <v>56</v>
      </c>
      <c r="D30" s="21" t="s">
        <v>33</v>
      </c>
      <c r="E30" s="21">
        <v>12.53</v>
      </c>
      <c r="F30" s="21">
        <v>10.26</v>
      </c>
      <c r="G30" s="21">
        <v>1</v>
      </c>
      <c r="H30" s="21">
        <v>21.79</v>
      </c>
      <c r="I30" s="21">
        <v>21.97</v>
      </c>
      <c r="J30" s="21">
        <v>21.07</v>
      </c>
      <c r="K30" s="21">
        <v>0.5</v>
      </c>
      <c r="L30" s="21">
        <v>42.54</v>
      </c>
      <c r="M30" s="21">
        <f>H30+L30</f>
        <v>64.33</v>
      </c>
      <c r="N30" s="17" t="s">
        <v>74</v>
      </c>
      <c r="O30" s="10">
        <v>14</v>
      </c>
    </row>
    <row r="31" spans="2:15" x14ac:dyDescent="0.2">
      <c r="B31" s="13">
        <v>28</v>
      </c>
      <c r="C31" s="21" t="s">
        <v>59</v>
      </c>
      <c r="D31" s="21" t="s">
        <v>85</v>
      </c>
      <c r="E31" s="21">
        <v>13.36</v>
      </c>
      <c r="F31" s="21">
        <v>10.54</v>
      </c>
      <c r="G31" s="21">
        <v>0</v>
      </c>
      <c r="H31" s="21">
        <v>23.9</v>
      </c>
      <c r="I31" s="21">
        <v>18.3</v>
      </c>
      <c r="J31" s="21">
        <v>21.46</v>
      </c>
      <c r="K31" s="21">
        <v>0</v>
      </c>
      <c r="L31" s="21">
        <v>39.76</v>
      </c>
      <c r="M31" s="21">
        <f>H31+L31</f>
        <v>63.66</v>
      </c>
      <c r="N31" s="17" t="s">
        <v>92</v>
      </c>
      <c r="O31" s="10">
        <v>13</v>
      </c>
    </row>
    <row r="32" spans="2:15" x14ac:dyDescent="0.2">
      <c r="B32" s="13">
        <v>29</v>
      </c>
      <c r="C32" s="21" t="s">
        <v>54</v>
      </c>
      <c r="D32" s="21" t="s">
        <v>61</v>
      </c>
      <c r="E32" s="21">
        <v>12.16</v>
      </c>
      <c r="F32" s="21">
        <v>11.06</v>
      </c>
      <c r="G32" s="21">
        <v>0.5</v>
      </c>
      <c r="H32" s="21">
        <v>22.72</v>
      </c>
      <c r="I32" s="21">
        <v>19.010000000000002</v>
      </c>
      <c r="J32" s="21">
        <v>21.73</v>
      </c>
      <c r="K32" s="21">
        <v>0</v>
      </c>
      <c r="L32" s="21">
        <v>40.74</v>
      </c>
      <c r="M32" s="21">
        <f>H32+L32</f>
        <v>63.46</v>
      </c>
      <c r="N32" s="17" t="s">
        <v>60</v>
      </c>
      <c r="O32" s="9"/>
    </row>
    <row r="33" spans="2:15" x14ac:dyDescent="0.2">
      <c r="B33" s="13">
        <v>30</v>
      </c>
      <c r="C33" s="21" t="s">
        <v>101</v>
      </c>
      <c r="D33" s="21" t="s">
        <v>94</v>
      </c>
      <c r="E33" s="21">
        <v>13.23</v>
      </c>
      <c r="F33" s="21">
        <v>12.38</v>
      </c>
      <c r="G33" s="21">
        <v>0.5</v>
      </c>
      <c r="H33" s="21">
        <v>25.11</v>
      </c>
      <c r="I33" s="21">
        <v>15.34</v>
      </c>
      <c r="J33" s="21">
        <v>22.67</v>
      </c>
      <c r="K33" s="21">
        <v>0</v>
      </c>
      <c r="L33" s="21">
        <v>38.01</v>
      </c>
      <c r="M33" s="21">
        <f>H33+L33</f>
        <v>63.12</v>
      </c>
      <c r="N33" s="17" t="s">
        <v>92</v>
      </c>
      <c r="O33" s="9">
        <v>14</v>
      </c>
    </row>
    <row r="34" spans="2:15" x14ac:dyDescent="0.2">
      <c r="B34" s="13">
        <v>31</v>
      </c>
      <c r="C34" s="21" t="s">
        <v>21</v>
      </c>
      <c r="D34" s="21" t="s">
        <v>16</v>
      </c>
      <c r="E34" s="21">
        <v>12.26</v>
      </c>
      <c r="F34" s="21">
        <v>10.94</v>
      </c>
      <c r="G34" s="21">
        <v>0.5</v>
      </c>
      <c r="H34" s="21">
        <v>22.7</v>
      </c>
      <c r="I34" s="21">
        <v>18.54</v>
      </c>
      <c r="J34" s="21">
        <v>21.59</v>
      </c>
      <c r="K34" s="21">
        <v>0</v>
      </c>
      <c r="L34" s="21">
        <v>40.130000000000003</v>
      </c>
      <c r="M34" s="21">
        <f>H34+L34</f>
        <v>62.83</v>
      </c>
      <c r="N34" s="17" t="s">
        <v>77</v>
      </c>
      <c r="O34" s="9"/>
    </row>
    <row r="35" spans="2:15" x14ac:dyDescent="0.2">
      <c r="B35" s="13">
        <v>32</v>
      </c>
      <c r="C35" s="21" t="s">
        <v>48</v>
      </c>
      <c r="D35" s="21" t="s">
        <v>40</v>
      </c>
      <c r="E35" s="21">
        <v>12.96</v>
      </c>
      <c r="F35" s="21">
        <v>11.74</v>
      </c>
      <c r="G35" s="21">
        <v>0</v>
      </c>
      <c r="H35" s="21">
        <v>24.7</v>
      </c>
      <c r="I35" s="21">
        <v>19</v>
      </c>
      <c r="J35" s="21">
        <v>19.02</v>
      </c>
      <c r="K35" s="21">
        <v>0</v>
      </c>
      <c r="L35" s="21">
        <v>38.020000000000003</v>
      </c>
      <c r="M35" s="21">
        <f>H35+L35</f>
        <v>62.72</v>
      </c>
      <c r="N35" s="17" t="s">
        <v>107</v>
      </c>
      <c r="O35" s="9">
        <v>12</v>
      </c>
    </row>
    <row r="36" spans="2:15" x14ac:dyDescent="0.2">
      <c r="B36" s="13">
        <v>33</v>
      </c>
      <c r="C36" s="21" t="s">
        <v>22</v>
      </c>
      <c r="D36" s="21" t="s">
        <v>17</v>
      </c>
      <c r="E36" s="21">
        <v>10.82</v>
      </c>
      <c r="F36" s="21">
        <v>10.199999999999999</v>
      </c>
      <c r="G36" s="21">
        <v>0</v>
      </c>
      <c r="H36" s="21">
        <v>21.02</v>
      </c>
      <c r="I36" s="21">
        <v>19.600000000000001</v>
      </c>
      <c r="J36" s="21">
        <v>20.399999999999999</v>
      </c>
      <c r="K36" s="21">
        <v>0</v>
      </c>
      <c r="L36" s="21">
        <v>40</v>
      </c>
      <c r="M36" s="21">
        <f>H36+L36</f>
        <v>61.019999999999996</v>
      </c>
      <c r="N36" s="17" t="s">
        <v>65</v>
      </c>
      <c r="O36" s="9">
        <v>14</v>
      </c>
    </row>
    <row r="37" spans="2:15" x14ac:dyDescent="0.2">
      <c r="B37" s="13">
        <v>34</v>
      </c>
      <c r="C37" s="21" t="s">
        <v>71</v>
      </c>
      <c r="D37" s="21" t="s">
        <v>67</v>
      </c>
      <c r="E37" s="21">
        <v>13.41</v>
      </c>
      <c r="F37" s="21">
        <v>9.68</v>
      </c>
      <c r="G37" s="21">
        <v>0</v>
      </c>
      <c r="H37" s="21">
        <v>23.09</v>
      </c>
      <c r="I37" s="21">
        <v>17.79</v>
      </c>
      <c r="J37" s="21">
        <v>19.87</v>
      </c>
      <c r="K37" s="21">
        <v>0</v>
      </c>
      <c r="L37" s="21">
        <v>37.659999999999997</v>
      </c>
      <c r="M37" s="21">
        <f>H37+L37</f>
        <v>60.75</v>
      </c>
      <c r="N37" s="17" t="s">
        <v>65</v>
      </c>
      <c r="O37" s="9"/>
    </row>
    <row r="38" spans="2:15" x14ac:dyDescent="0.2">
      <c r="B38" s="13">
        <v>35</v>
      </c>
      <c r="C38" s="21" t="s">
        <v>103</v>
      </c>
      <c r="D38" s="21" t="s">
        <v>96</v>
      </c>
      <c r="E38" s="21">
        <v>12.72</v>
      </c>
      <c r="F38" s="21">
        <v>9.66</v>
      </c>
      <c r="G38" s="21">
        <v>0</v>
      </c>
      <c r="H38" s="21">
        <v>22.38</v>
      </c>
      <c r="I38" s="21">
        <v>14.52</v>
      </c>
      <c r="J38" s="21">
        <v>22.14</v>
      </c>
      <c r="K38" s="21">
        <v>0</v>
      </c>
      <c r="L38" s="21">
        <v>36.659999999999997</v>
      </c>
      <c r="M38" s="21">
        <f>H38+L38</f>
        <v>59.039999999999992</v>
      </c>
      <c r="N38" s="17" t="s">
        <v>92</v>
      </c>
      <c r="O38" s="9">
        <v>14</v>
      </c>
    </row>
    <row r="39" spans="2:15" x14ac:dyDescent="0.2">
      <c r="B39" s="13">
        <v>36</v>
      </c>
      <c r="C39" s="21" t="s">
        <v>118</v>
      </c>
      <c r="D39" s="21" t="s">
        <v>110</v>
      </c>
      <c r="E39" s="21">
        <v>11.89</v>
      </c>
      <c r="F39" s="21">
        <v>11.06</v>
      </c>
      <c r="G39" s="21">
        <v>0.5</v>
      </c>
      <c r="H39" s="21">
        <v>22.45</v>
      </c>
      <c r="I39" s="21">
        <v>16</v>
      </c>
      <c r="J39" s="21">
        <v>20.420000000000002</v>
      </c>
      <c r="K39" s="21">
        <v>0</v>
      </c>
      <c r="L39" s="21">
        <v>36.42</v>
      </c>
      <c r="M39" s="21">
        <f>H39+L39</f>
        <v>58.870000000000005</v>
      </c>
      <c r="N39" s="17" t="s">
        <v>107</v>
      </c>
      <c r="O39" s="9"/>
    </row>
    <row r="40" spans="2:15" x14ac:dyDescent="0.2">
      <c r="B40" s="13">
        <v>37</v>
      </c>
      <c r="C40" s="21" t="s">
        <v>117</v>
      </c>
      <c r="D40" s="21" t="s">
        <v>112</v>
      </c>
      <c r="E40" s="21">
        <v>7.25</v>
      </c>
      <c r="F40" s="21">
        <v>10</v>
      </c>
      <c r="G40" s="21">
        <v>0</v>
      </c>
      <c r="H40" s="21">
        <v>17.25</v>
      </c>
      <c r="I40" s="21">
        <v>18.8</v>
      </c>
      <c r="J40" s="21">
        <v>21.11</v>
      </c>
      <c r="K40" s="21">
        <v>0</v>
      </c>
      <c r="L40" s="21">
        <v>39.909999999999997</v>
      </c>
      <c r="M40" s="21">
        <f>H40+L40</f>
        <v>57.16</v>
      </c>
      <c r="N40" s="17" t="s">
        <v>107</v>
      </c>
      <c r="O40" s="9"/>
    </row>
    <row r="41" spans="2:15" x14ac:dyDescent="0.2">
      <c r="B41" s="13">
        <v>38</v>
      </c>
      <c r="C41" s="21" t="s">
        <v>104</v>
      </c>
      <c r="D41" s="21" t="s">
        <v>95</v>
      </c>
      <c r="E41" s="21">
        <v>11.66</v>
      </c>
      <c r="F41" s="21">
        <v>11</v>
      </c>
      <c r="G41" s="21">
        <v>0</v>
      </c>
      <c r="H41" s="21">
        <v>22.66</v>
      </c>
      <c r="I41" s="21">
        <v>14.84</v>
      </c>
      <c r="J41" s="21">
        <v>20.13</v>
      </c>
      <c r="K41" s="21">
        <v>1</v>
      </c>
      <c r="L41" s="21">
        <v>33.97</v>
      </c>
      <c r="M41" s="21">
        <f>H41+L41</f>
        <v>56.629999999999995</v>
      </c>
      <c r="N41" s="17" t="s">
        <v>92</v>
      </c>
      <c r="O41" s="9"/>
    </row>
    <row r="42" spans="2:15" x14ac:dyDescent="0.2">
      <c r="B42" s="13">
        <v>39</v>
      </c>
      <c r="C42" s="21" t="s">
        <v>90</v>
      </c>
      <c r="D42" s="21" t="s">
        <v>83</v>
      </c>
      <c r="E42" s="21">
        <v>10.92</v>
      </c>
      <c r="F42" s="21">
        <v>11.8</v>
      </c>
      <c r="G42" s="21">
        <v>0</v>
      </c>
      <c r="H42" s="21">
        <v>22.72</v>
      </c>
      <c r="I42" s="21">
        <v>12.66</v>
      </c>
      <c r="J42" s="21">
        <v>20.93</v>
      </c>
      <c r="K42" s="21">
        <v>0.5</v>
      </c>
      <c r="L42" s="21">
        <v>33.090000000000003</v>
      </c>
      <c r="M42" s="21">
        <f>H42+L42</f>
        <v>55.81</v>
      </c>
      <c r="N42" s="18" t="s">
        <v>81</v>
      </c>
      <c r="O42" s="5"/>
    </row>
    <row r="43" spans="2:15" x14ac:dyDescent="0.2">
      <c r="B43" s="13">
        <v>40</v>
      </c>
      <c r="C43" s="21" t="s">
        <v>88</v>
      </c>
      <c r="D43" s="21" t="s">
        <v>84</v>
      </c>
      <c r="E43" s="21">
        <v>10.06</v>
      </c>
      <c r="F43" s="21">
        <v>9.82</v>
      </c>
      <c r="G43" s="21">
        <v>0.5</v>
      </c>
      <c r="H43" s="21">
        <v>19.38</v>
      </c>
      <c r="I43" s="21">
        <v>14.73</v>
      </c>
      <c r="J43" s="21">
        <v>21.2</v>
      </c>
      <c r="K43" s="21">
        <v>0</v>
      </c>
      <c r="L43" s="21">
        <v>35.93</v>
      </c>
      <c r="M43" s="21">
        <f>H43+L43</f>
        <v>55.31</v>
      </c>
      <c r="N43" s="20" t="s">
        <v>81</v>
      </c>
      <c r="O43" s="5"/>
    </row>
    <row r="44" spans="2:15" x14ac:dyDescent="0.2">
      <c r="B44" s="13">
        <v>41</v>
      </c>
      <c r="C44" s="21" t="s">
        <v>100</v>
      </c>
      <c r="D44" s="21" t="s">
        <v>93</v>
      </c>
      <c r="E44" s="21">
        <v>13.02</v>
      </c>
      <c r="F44" s="21">
        <v>12.34</v>
      </c>
      <c r="G44" s="21">
        <v>0</v>
      </c>
      <c r="H44" s="21">
        <v>25.36</v>
      </c>
      <c r="I44" s="21">
        <v>12.3</v>
      </c>
      <c r="J44" s="21">
        <v>18.8</v>
      </c>
      <c r="K44" s="21">
        <v>2</v>
      </c>
      <c r="L44" s="21">
        <v>29.1</v>
      </c>
      <c r="M44" s="21">
        <f>H44+L44</f>
        <v>54.46</v>
      </c>
      <c r="N44" s="20" t="s">
        <v>92</v>
      </c>
      <c r="O44" s="5"/>
    </row>
    <row r="45" spans="2:15" x14ac:dyDescent="0.2">
      <c r="B45" s="13">
        <v>42</v>
      </c>
      <c r="C45" s="21" t="s">
        <v>72</v>
      </c>
      <c r="D45" s="21" t="s">
        <v>68</v>
      </c>
      <c r="E45" s="21">
        <v>10.32</v>
      </c>
      <c r="F45" s="21">
        <v>9.4600000000000009</v>
      </c>
      <c r="G45" s="21">
        <v>0</v>
      </c>
      <c r="H45" s="21">
        <v>19.78</v>
      </c>
      <c r="I45" s="21">
        <v>13.76</v>
      </c>
      <c r="J45" s="21">
        <v>19.739999999999998</v>
      </c>
      <c r="K45" s="21">
        <v>0</v>
      </c>
      <c r="L45" s="21">
        <v>33.5</v>
      </c>
      <c r="M45" s="21">
        <f>H45+L45</f>
        <v>53.28</v>
      </c>
      <c r="N45" s="20" t="s">
        <v>65</v>
      </c>
      <c r="O45" s="5"/>
    </row>
    <row r="46" spans="2:15" x14ac:dyDescent="0.2">
      <c r="B46" s="13">
        <v>43</v>
      </c>
      <c r="C46" s="21" t="s">
        <v>20</v>
      </c>
      <c r="D46" s="21" t="s">
        <v>43</v>
      </c>
      <c r="E46" s="21">
        <v>10.97</v>
      </c>
      <c r="F46" s="21">
        <v>8.4600000000000009</v>
      </c>
      <c r="G46" s="21">
        <v>0</v>
      </c>
      <c r="H46" s="21">
        <v>19.43</v>
      </c>
      <c r="I46" s="21">
        <v>17.420000000000002</v>
      </c>
      <c r="J46" s="21">
        <v>16.670000000000002</v>
      </c>
      <c r="K46" s="21">
        <v>0.5</v>
      </c>
      <c r="L46" s="21">
        <v>33.590000000000003</v>
      </c>
      <c r="M46" s="21">
        <f>H46+L46</f>
        <v>53.02</v>
      </c>
      <c r="N46" s="20" t="s">
        <v>24</v>
      </c>
      <c r="O46" s="5">
        <v>14</v>
      </c>
    </row>
    <row r="47" spans="2:15" x14ac:dyDescent="0.2">
      <c r="B47" s="13">
        <v>44</v>
      </c>
      <c r="C47" s="21" t="s">
        <v>89</v>
      </c>
      <c r="D47" s="21" t="s">
        <v>86</v>
      </c>
      <c r="E47" s="21">
        <v>11.27</v>
      </c>
      <c r="F47" s="21">
        <v>9.68</v>
      </c>
      <c r="G47" s="21">
        <v>0</v>
      </c>
      <c r="H47" s="21">
        <v>20.95</v>
      </c>
      <c r="I47" s="21">
        <v>16</v>
      </c>
      <c r="J47" s="21">
        <v>15.91</v>
      </c>
      <c r="K47" s="21">
        <v>0</v>
      </c>
      <c r="L47" s="21">
        <v>31.91</v>
      </c>
      <c r="M47" s="21">
        <f>H47+L47</f>
        <v>52.86</v>
      </c>
      <c r="N47" s="20" t="s">
        <v>107</v>
      </c>
      <c r="O47" s="5"/>
    </row>
    <row r="48" spans="2:15" x14ac:dyDescent="0.2">
      <c r="B48" s="13">
        <v>45</v>
      </c>
      <c r="C48" s="21" t="s">
        <v>106</v>
      </c>
      <c r="D48" s="21" t="s">
        <v>97</v>
      </c>
      <c r="E48" s="21">
        <v>10.18</v>
      </c>
      <c r="F48" s="21">
        <v>9.8000000000000007</v>
      </c>
      <c r="G48" s="21">
        <v>0</v>
      </c>
      <c r="H48" s="21">
        <v>19.98</v>
      </c>
      <c r="I48" s="21">
        <v>14.66</v>
      </c>
      <c r="J48" s="21">
        <v>18.66</v>
      </c>
      <c r="K48" s="21">
        <v>1</v>
      </c>
      <c r="L48" s="21">
        <v>32.32</v>
      </c>
      <c r="M48" s="21">
        <f>H48+L48</f>
        <v>52.3</v>
      </c>
      <c r="N48" s="20" t="s">
        <v>92</v>
      </c>
      <c r="O48" s="5"/>
    </row>
    <row r="49" spans="2:15" x14ac:dyDescent="0.2">
      <c r="B49" s="13">
        <v>46</v>
      </c>
      <c r="C49" s="21" t="s">
        <v>102</v>
      </c>
      <c r="D49" s="21" t="s">
        <v>98</v>
      </c>
      <c r="E49" s="21">
        <v>9.82</v>
      </c>
      <c r="F49" s="21">
        <v>10</v>
      </c>
      <c r="G49" s="21">
        <v>0</v>
      </c>
      <c r="H49" s="21">
        <v>19.82</v>
      </c>
      <c r="I49" s="21">
        <v>13.39</v>
      </c>
      <c r="J49" s="21">
        <v>19.600000000000001</v>
      </c>
      <c r="K49" s="21">
        <v>1</v>
      </c>
      <c r="L49" s="21">
        <v>31.99</v>
      </c>
      <c r="M49" s="21">
        <f>H49+L49</f>
        <v>51.81</v>
      </c>
      <c r="N49" s="11" t="s">
        <v>92</v>
      </c>
      <c r="O49" s="5"/>
    </row>
    <row r="50" spans="2:15" x14ac:dyDescent="0.2">
      <c r="B50" s="13">
        <v>47</v>
      </c>
      <c r="C50" s="21" t="s">
        <v>73</v>
      </c>
      <c r="D50" s="21" t="s">
        <v>69</v>
      </c>
      <c r="E50" s="21">
        <v>10.1</v>
      </c>
      <c r="F50" s="21">
        <v>8.8000000000000007</v>
      </c>
      <c r="G50" s="21">
        <v>0.5</v>
      </c>
      <c r="H50" s="21">
        <v>18.399999999999999</v>
      </c>
      <c r="I50" s="21">
        <v>14.61</v>
      </c>
      <c r="J50" s="21">
        <v>18.53</v>
      </c>
      <c r="K50" s="21">
        <v>0.5</v>
      </c>
      <c r="L50" s="21">
        <v>32.64</v>
      </c>
      <c r="M50" s="21">
        <f>H50+L50</f>
        <v>51.04</v>
      </c>
      <c r="N50" s="21" t="s">
        <v>65</v>
      </c>
      <c r="O50" s="5"/>
    </row>
    <row r="51" spans="2:15" x14ac:dyDescent="0.2">
      <c r="B51" s="13">
        <v>48</v>
      </c>
      <c r="C51" s="21" t="s">
        <v>80</v>
      </c>
      <c r="D51" s="21" t="s">
        <v>79</v>
      </c>
      <c r="E51" s="21">
        <v>7.71</v>
      </c>
      <c r="F51" s="21">
        <v>8.94</v>
      </c>
      <c r="G51" s="21">
        <v>0.5</v>
      </c>
      <c r="H51" s="21">
        <v>16.149999999999999</v>
      </c>
      <c r="I51" s="21">
        <v>15.3</v>
      </c>
      <c r="J51" s="21">
        <v>17.600000000000001</v>
      </c>
      <c r="K51" s="21">
        <v>0</v>
      </c>
      <c r="L51" s="21">
        <v>32.9</v>
      </c>
      <c r="M51" s="21">
        <f>H51+L51</f>
        <v>49.05</v>
      </c>
      <c r="N51" s="21" t="s">
        <v>77</v>
      </c>
      <c r="O51" s="5"/>
    </row>
    <row r="52" spans="2:15" x14ac:dyDescent="0.2">
      <c r="B52" s="13">
        <v>49</v>
      </c>
      <c r="C52" s="21" t="s">
        <v>22</v>
      </c>
      <c r="D52" s="21" t="s">
        <v>111</v>
      </c>
      <c r="E52" s="21">
        <v>9.1</v>
      </c>
      <c r="F52" s="21">
        <v>9.52</v>
      </c>
      <c r="G52" s="21">
        <v>1</v>
      </c>
      <c r="H52" s="21">
        <v>17.62</v>
      </c>
      <c r="I52" s="21">
        <v>13.51</v>
      </c>
      <c r="J52" s="21">
        <v>16.920000000000002</v>
      </c>
      <c r="K52" s="21">
        <v>0.5</v>
      </c>
      <c r="L52" s="21">
        <v>29.93</v>
      </c>
      <c r="M52" s="21">
        <f>H52+L52</f>
        <v>47.55</v>
      </c>
      <c r="N52" s="21" t="s">
        <v>107</v>
      </c>
      <c r="O52" s="5"/>
    </row>
    <row r="53" spans="2:15" x14ac:dyDescent="0.2">
      <c r="B53" s="13">
        <v>50</v>
      </c>
      <c r="C53" s="21" t="s">
        <v>115</v>
      </c>
      <c r="D53" s="21" t="s">
        <v>113</v>
      </c>
      <c r="E53" s="21">
        <v>7.23</v>
      </c>
      <c r="F53" s="21">
        <v>9.74</v>
      </c>
      <c r="G53" s="21">
        <v>0.5</v>
      </c>
      <c r="H53" s="21">
        <v>16.47</v>
      </c>
      <c r="I53" s="21">
        <v>11.35</v>
      </c>
      <c r="J53" s="21">
        <v>17.3</v>
      </c>
      <c r="K53" s="21">
        <v>0.5</v>
      </c>
      <c r="L53" s="21">
        <v>28.15</v>
      </c>
      <c r="M53" s="21">
        <f>H53+L53</f>
        <v>44.62</v>
      </c>
      <c r="N53" s="21" t="s">
        <v>107</v>
      </c>
      <c r="O53" s="5"/>
    </row>
    <row r="54" spans="2:15" x14ac:dyDescent="0.2">
      <c r="B54" s="13">
        <v>51</v>
      </c>
      <c r="C54" s="21" t="s">
        <v>63</v>
      </c>
      <c r="D54" s="21" t="s">
        <v>62</v>
      </c>
      <c r="E54" s="21">
        <v>6.96</v>
      </c>
      <c r="F54" s="21">
        <v>8.4600000000000009</v>
      </c>
      <c r="G54" s="21">
        <v>0.5</v>
      </c>
      <c r="H54" s="21">
        <v>14.92</v>
      </c>
      <c r="I54" s="21">
        <v>10.62</v>
      </c>
      <c r="J54" s="21">
        <v>16.14</v>
      </c>
      <c r="K54" s="21">
        <v>1.5</v>
      </c>
      <c r="L54" s="21">
        <v>25.26</v>
      </c>
      <c r="M54" s="21">
        <f>H54+L54</f>
        <v>40.18</v>
      </c>
      <c r="N54" s="21" t="s">
        <v>60</v>
      </c>
      <c r="O54" s="5"/>
    </row>
    <row r="55" spans="2:15" x14ac:dyDescent="0.2">
      <c r="B55" s="13">
        <v>52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">
      <c r="B56" s="13">
        <v>53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x14ac:dyDescent="0.2">
      <c r="B57" s="13">
        <v>54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2:15" x14ac:dyDescent="0.2">
      <c r="B58" s="13">
        <v>55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2:15" x14ac:dyDescent="0.2">
      <c r="B59" s="13">
        <v>56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x14ac:dyDescent="0.2">
      <c r="B60" s="13">
        <v>57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 x14ac:dyDescent="0.2">
      <c r="B61" s="13">
        <v>58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 x14ac:dyDescent="0.2">
      <c r="B62" s="13">
        <v>59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 x14ac:dyDescent="0.2">
      <c r="B63" s="13">
        <v>60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 x14ac:dyDescent="0.2">
      <c r="B64" s="13">
        <v>61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 x14ac:dyDescent="0.2">
      <c r="B65" s="13">
        <v>62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 x14ac:dyDescent="0.2">
      <c r="B66" s="13">
        <v>63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2:15" x14ac:dyDescent="0.2">
      <c r="B67" s="21">
        <v>64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2:15" x14ac:dyDescent="0.2">
      <c r="B68" s="21">
        <v>65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2:15" x14ac:dyDescent="0.2">
      <c r="B69" s="21">
        <v>66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2:15" x14ac:dyDescent="0.2">
      <c r="B70" s="21">
        <v>67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2:15" x14ac:dyDescent="0.2">
      <c r="B71" s="21">
        <v>68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2:15" x14ac:dyDescent="0.2">
      <c r="B72" s="21">
        <v>69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2:15" x14ac:dyDescent="0.2">
      <c r="B73" s="21">
        <v>70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2:15" x14ac:dyDescent="0.2">
      <c r="B74" s="21">
        <v>71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2:15" x14ac:dyDescent="0.2">
      <c r="B75" s="21">
        <v>72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2:15" x14ac:dyDescent="0.2">
      <c r="B76" s="21">
        <v>73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2:15" x14ac:dyDescent="0.2">
      <c r="B77" s="21">
        <v>74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2:15" x14ac:dyDescent="0.2">
      <c r="B78" s="21">
        <v>75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2:15" x14ac:dyDescent="0.2">
      <c r="B79" s="21">
        <v>76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2:15" x14ac:dyDescent="0.2">
      <c r="B80" s="21">
        <v>77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2:15" x14ac:dyDescent="0.2">
      <c r="B81" s="21">
        <v>78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2:15" x14ac:dyDescent="0.2">
      <c r="B82" s="21">
        <v>79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2:15" x14ac:dyDescent="0.2">
      <c r="B83" s="21">
        <v>80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</row>
    <row r="84" spans="2:15" x14ac:dyDescent="0.2">
      <c r="B84" s="21">
        <v>81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</row>
    <row r="85" spans="2:15" x14ac:dyDescent="0.2">
      <c r="B85" s="21">
        <v>82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</row>
    <row r="86" spans="2:15" x14ac:dyDescent="0.2">
      <c r="B86" s="21">
        <v>83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</row>
    <row r="87" spans="2:15" x14ac:dyDescent="0.2">
      <c r="B87" s="21">
        <v>84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</row>
    <row r="88" spans="2:15" x14ac:dyDescent="0.2">
      <c r="B88" s="21">
        <v>85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2:15" x14ac:dyDescent="0.2">
      <c r="B89" s="21">
        <v>86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</row>
    <row r="90" spans="2:15" x14ac:dyDescent="0.2">
      <c r="B90" s="21">
        <v>87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2:15" x14ac:dyDescent="0.2">
      <c r="B91" s="21">
        <v>88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2:15" x14ac:dyDescent="0.2">
      <c r="B92" s="21">
        <v>89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2:15" x14ac:dyDescent="0.2">
      <c r="B93" s="21">
        <v>90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  <row r="94" spans="2:15" x14ac:dyDescent="0.2">
      <c r="B94" s="21">
        <v>91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</row>
    <row r="95" spans="2:15" x14ac:dyDescent="0.2">
      <c r="B95" s="21">
        <v>92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</row>
    <row r="96" spans="2:15" x14ac:dyDescent="0.2">
      <c r="B96" s="21">
        <v>93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</row>
    <row r="97" spans="2:15" x14ac:dyDescent="0.2">
      <c r="B97" s="21">
        <v>94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</row>
  </sheetData>
  <sortState xmlns:xlrd2="http://schemas.microsoft.com/office/spreadsheetml/2017/richdata2" ref="C4:O54">
    <sortCondition descending="1" ref="M4:M54"/>
  </sortState>
  <mergeCells count="2">
    <mergeCell ref="E2:H2"/>
    <mergeCell ref="I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m503746</dc:creator>
  <cp:lastModifiedBy>Hayes, Phil N (IS Purchasing)</cp:lastModifiedBy>
  <dcterms:created xsi:type="dcterms:W3CDTF">2016-12-23T13:10:39Z</dcterms:created>
  <dcterms:modified xsi:type="dcterms:W3CDTF">2020-02-29T17:24:06Z</dcterms:modified>
</cp:coreProperties>
</file>