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m503746\Box Sync\Skating\Rankings Stuff\Ranking Lists\2019_20\Senior Ladies\"/>
    </mc:Choice>
  </mc:AlternateContent>
  <xr:revisionPtr revIDLastSave="0" documentId="8_{4A88B7BD-7F82-4309-97E9-26B75B4C67F6}" xr6:coauthVersionLast="41" xr6:coauthVersionMax="41" xr10:uidLastSave="{00000000-0000-0000-0000-000000000000}"/>
  <bookViews>
    <workbookView xWindow="-28920" yWindow="-120" windowWidth="29040" windowHeight="15840" xr2:uid="{00000000-000D-0000-FFFF-FFFF00000000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3" i="2" l="1"/>
  <c r="M8" i="2" l="1"/>
  <c r="M7" i="2"/>
  <c r="M6" i="2"/>
  <c r="M5" i="2"/>
  <c r="M4" i="2"/>
  <c r="M13" i="2" l="1"/>
  <c r="M20" i="2"/>
  <c r="M15" i="2"/>
  <c r="M18" i="2" l="1"/>
  <c r="M16" i="2"/>
  <c r="M14" i="2"/>
  <c r="M12" i="2"/>
  <c r="M22" i="2" l="1"/>
  <c r="M9" i="2" l="1"/>
  <c r="M10" i="2"/>
  <c r="M11" i="2"/>
  <c r="M19" i="2"/>
  <c r="M21" i="2"/>
  <c r="M17" i="2" l="1"/>
  <c r="M24" i="2"/>
</calcChain>
</file>

<file path=xl/sharedStrings.xml><?xml version="1.0" encoding="utf-8"?>
<sst xmlns="http://schemas.openxmlformats.org/spreadsheetml/2006/main" count="79" uniqueCount="58">
  <si>
    <t>First Name</t>
  </si>
  <si>
    <t xml:space="preserve">Ranking  </t>
  </si>
  <si>
    <t>Surname</t>
  </si>
  <si>
    <t>Short</t>
  </si>
  <si>
    <t>Free</t>
  </si>
  <si>
    <t>Total Points Score</t>
  </si>
  <si>
    <t>Event</t>
  </si>
  <si>
    <t>TSS</t>
  </si>
  <si>
    <t>DED</t>
  </si>
  <si>
    <t xml:space="preserve">TES   </t>
  </si>
  <si>
    <t>PCS</t>
  </si>
  <si>
    <t>SENIOR LADIES SINGLES NATIONAL RANKING 2019/2020</t>
  </si>
  <si>
    <t>North East IJS Open</t>
  </si>
  <si>
    <t>Bagen</t>
  </si>
  <si>
    <t>Corrigan</t>
  </si>
  <si>
    <t>Howden</t>
  </si>
  <si>
    <t>MacKessack-Leitch</t>
  </si>
  <si>
    <t xml:space="preserve">Lana </t>
  </si>
  <si>
    <t xml:space="preserve">Bryony </t>
  </si>
  <si>
    <t xml:space="preserve">Bethia </t>
  </si>
  <si>
    <t xml:space="preserve">Rowena </t>
  </si>
  <si>
    <t>Qualifier 2</t>
  </si>
  <si>
    <t>Harrison</t>
  </si>
  <si>
    <t>Powell</t>
  </si>
  <si>
    <t>Spours</t>
  </si>
  <si>
    <t>Povey</t>
  </si>
  <si>
    <t>Volkov</t>
  </si>
  <si>
    <t>McMahon</t>
  </si>
  <si>
    <t>Swales</t>
  </si>
  <si>
    <t>Gibson</t>
  </si>
  <si>
    <t>Smart</t>
  </si>
  <si>
    <t>Whiteman</t>
  </si>
  <si>
    <t>Heathfield</t>
  </si>
  <si>
    <t>Mosley</t>
  </si>
  <si>
    <t xml:space="preserve">Morgan </t>
  </si>
  <si>
    <t xml:space="preserve">Lydia </t>
  </si>
  <si>
    <t xml:space="preserve">Emily </t>
  </si>
  <si>
    <t xml:space="preserve">Nikita </t>
  </si>
  <si>
    <t xml:space="preserve">Bethan </t>
  </si>
  <si>
    <t xml:space="preserve">Katie </t>
  </si>
  <si>
    <t xml:space="preserve">Bethany </t>
  </si>
  <si>
    <t xml:space="preserve">Danielle </t>
  </si>
  <si>
    <t xml:space="preserve">Angelica </t>
  </si>
  <si>
    <t xml:space="preserve">Kristen </t>
  </si>
  <si>
    <t xml:space="preserve">Victoria </t>
  </si>
  <si>
    <t xml:space="preserve">Nina </t>
  </si>
  <si>
    <t>Skate Southern</t>
  </si>
  <si>
    <t>Hayward</t>
  </si>
  <si>
    <t>Qualifier 3</t>
  </si>
  <si>
    <t>McKay</t>
  </si>
  <si>
    <t>Robertson</t>
  </si>
  <si>
    <t xml:space="preserve">Natasha </t>
  </si>
  <si>
    <t xml:space="preserve">Karly </t>
  </si>
  <si>
    <t>Aberdeen IJS Open</t>
  </si>
  <si>
    <t>Jasmine</t>
  </si>
  <si>
    <t>Cressey</t>
  </si>
  <si>
    <t>British Figure Skating Championships</t>
  </si>
  <si>
    <t>Skate Southern Club International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</si>
</sst>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52"/>
  <sheetViews>
    <sheetView tabSelected="1" zoomScaleNormal="100" workbookViewId="0">
      <selection activeCell="N29" sqref="N29"/>
    </sheetView>
  </sheetViews>
  <sheetFormatPr defaultColWidth="9.140625" defaultRowHeight="11.25" x14ac:dyDescent="0.2"/>
  <cols>
    <col min="1" max="1" width="9.140625" style="1"/>
    <col min="2" max="2" width="6.140625" style="1" bestFit="1" customWidth="1"/>
    <col min="3" max="3" width="9.5703125" style="1" bestFit="1" customWidth="1"/>
    <col min="4" max="4" width="13.85546875" style="1" bestFit="1" customWidth="1"/>
    <col min="5" max="5" width="9.140625" style="2"/>
    <col min="6" max="6" width="9.140625" style="1"/>
    <col min="7" max="7" width="3.140625" style="1" bestFit="1" customWidth="1"/>
    <col min="8" max="8" width="9.140625" style="1" customWidth="1"/>
    <col min="9" max="9" width="8.5703125" style="1" customWidth="1"/>
    <col min="10" max="10" width="8.85546875" style="1" customWidth="1"/>
    <col min="11" max="11" width="3.140625" style="1" bestFit="1" customWidth="1"/>
    <col min="12" max="12" width="10.42578125" style="1" customWidth="1"/>
    <col min="13" max="13" width="13.140625" style="1" bestFit="1" customWidth="1"/>
    <col min="14" max="14" width="26.28515625" style="1" bestFit="1" customWidth="1"/>
    <col min="15" max="16384" width="9.140625" style="1"/>
  </cols>
  <sheetData>
    <row r="1" spans="2:14" x14ac:dyDescent="0.2">
      <c r="F1" s="1" t="s">
        <v>11</v>
      </c>
    </row>
    <row r="2" spans="2:14" x14ac:dyDescent="0.2">
      <c r="B2" s="3" t="s">
        <v>1</v>
      </c>
      <c r="C2" s="3" t="s">
        <v>0</v>
      </c>
      <c r="D2" s="3" t="s">
        <v>2</v>
      </c>
      <c r="E2" s="18" t="s">
        <v>3</v>
      </c>
      <c r="F2" s="18"/>
      <c r="G2" s="18"/>
      <c r="H2" s="18"/>
      <c r="I2" s="18" t="s">
        <v>4</v>
      </c>
      <c r="J2" s="18"/>
      <c r="K2" s="18"/>
      <c r="L2" s="18"/>
      <c r="M2" s="3" t="s">
        <v>5</v>
      </c>
      <c r="N2" s="3" t="s">
        <v>6</v>
      </c>
    </row>
    <row r="3" spans="2:14" x14ac:dyDescent="0.2">
      <c r="B3" s="3"/>
      <c r="C3" s="3"/>
      <c r="D3" s="3"/>
      <c r="E3" s="3" t="s">
        <v>9</v>
      </c>
      <c r="F3" s="3" t="s">
        <v>10</v>
      </c>
      <c r="G3" s="3" t="s">
        <v>8</v>
      </c>
      <c r="H3" s="3" t="s">
        <v>7</v>
      </c>
      <c r="I3" s="3" t="s">
        <v>9</v>
      </c>
      <c r="J3" s="3" t="s">
        <v>10</v>
      </c>
      <c r="K3" s="3" t="s">
        <v>8</v>
      </c>
      <c r="L3" s="3" t="s">
        <v>7</v>
      </c>
      <c r="M3" s="3"/>
      <c r="N3" s="3"/>
    </row>
    <row r="4" spans="2:14" x14ac:dyDescent="0.2">
      <c r="B4" s="3">
        <v>1</v>
      </c>
      <c r="C4" s="13" t="s">
        <v>51</v>
      </c>
      <c r="D4" s="13" t="s">
        <v>49</v>
      </c>
      <c r="E4" s="15">
        <v>30.95</v>
      </c>
      <c r="F4" s="15">
        <v>29.14</v>
      </c>
      <c r="G4" s="15">
        <v>0</v>
      </c>
      <c r="H4" s="15">
        <v>60.09</v>
      </c>
      <c r="I4" s="15">
        <v>54.22</v>
      </c>
      <c r="J4" s="15">
        <v>59.46</v>
      </c>
      <c r="K4" s="15">
        <v>0</v>
      </c>
      <c r="L4" s="15">
        <v>113.68</v>
      </c>
      <c r="M4" s="15">
        <f t="shared" ref="M4:M24" si="0">H4+L4</f>
        <v>173.77</v>
      </c>
      <c r="N4" s="10" t="s">
        <v>56</v>
      </c>
    </row>
    <row r="5" spans="2:14" x14ac:dyDescent="0.2">
      <c r="B5" s="3">
        <v>2</v>
      </c>
      <c r="C5" s="11" t="s">
        <v>52</v>
      </c>
      <c r="D5" s="11" t="s">
        <v>50</v>
      </c>
      <c r="E5" s="15">
        <v>33.020000000000003</v>
      </c>
      <c r="F5" s="15">
        <v>26.26</v>
      </c>
      <c r="G5" s="15">
        <v>0</v>
      </c>
      <c r="H5" s="15">
        <v>59.28</v>
      </c>
      <c r="I5" s="15">
        <v>48.6</v>
      </c>
      <c r="J5" s="15">
        <v>53.2</v>
      </c>
      <c r="K5" s="15">
        <v>0</v>
      </c>
      <c r="L5" s="15">
        <v>101.8</v>
      </c>
      <c r="M5" s="15">
        <f t="shared" si="0"/>
        <v>161.07999999999998</v>
      </c>
      <c r="N5" s="11" t="s">
        <v>56</v>
      </c>
    </row>
    <row r="6" spans="2:14" x14ac:dyDescent="0.2">
      <c r="B6" s="3">
        <v>3</v>
      </c>
      <c r="C6" s="11" t="s">
        <v>41</v>
      </c>
      <c r="D6" s="11" t="s">
        <v>22</v>
      </c>
      <c r="E6" s="15">
        <v>27.57</v>
      </c>
      <c r="F6" s="15">
        <v>24.78</v>
      </c>
      <c r="G6" s="15">
        <v>0</v>
      </c>
      <c r="H6" s="15">
        <v>52.35</v>
      </c>
      <c r="I6" s="15">
        <v>44.87</v>
      </c>
      <c r="J6" s="15">
        <v>50.14</v>
      </c>
      <c r="K6" s="15">
        <v>0</v>
      </c>
      <c r="L6" s="15">
        <v>95.01</v>
      </c>
      <c r="M6" s="15">
        <f t="shared" si="0"/>
        <v>147.36000000000001</v>
      </c>
      <c r="N6" s="11" t="s">
        <v>56</v>
      </c>
    </row>
    <row r="7" spans="2:14" x14ac:dyDescent="0.2">
      <c r="B7" s="3">
        <v>4</v>
      </c>
      <c r="C7" s="12" t="s">
        <v>45</v>
      </c>
      <c r="D7" s="12" t="s">
        <v>25</v>
      </c>
      <c r="E7" s="15">
        <v>23.5</v>
      </c>
      <c r="F7" s="15">
        <v>24.06</v>
      </c>
      <c r="G7" s="15">
        <v>0</v>
      </c>
      <c r="H7" s="15">
        <v>47.56</v>
      </c>
      <c r="I7" s="15">
        <v>42.04</v>
      </c>
      <c r="J7" s="15">
        <v>46.94</v>
      </c>
      <c r="K7" s="15">
        <v>0</v>
      </c>
      <c r="L7" s="15">
        <v>88.98</v>
      </c>
      <c r="M7" s="15">
        <f t="shared" si="0"/>
        <v>136.54000000000002</v>
      </c>
      <c r="N7" s="11" t="s">
        <v>56</v>
      </c>
    </row>
    <row r="8" spans="2:14" x14ac:dyDescent="0.2">
      <c r="B8" s="3">
        <v>5</v>
      </c>
      <c r="C8" s="12" t="s">
        <v>40</v>
      </c>
      <c r="D8" s="12" t="s">
        <v>23</v>
      </c>
      <c r="E8" s="15">
        <v>23.17</v>
      </c>
      <c r="F8" s="15">
        <v>21.2</v>
      </c>
      <c r="G8" s="15">
        <v>0</v>
      </c>
      <c r="H8" s="15">
        <v>44.37</v>
      </c>
      <c r="I8" s="15">
        <v>47.55</v>
      </c>
      <c r="J8" s="15">
        <v>42.93</v>
      </c>
      <c r="K8" s="15">
        <v>0</v>
      </c>
      <c r="L8" s="15">
        <v>90.48</v>
      </c>
      <c r="M8" s="15">
        <f t="shared" si="0"/>
        <v>134.85</v>
      </c>
      <c r="N8" s="10" t="s">
        <v>56</v>
      </c>
    </row>
    <row r="9" spans="2:14" x14ac:dyDescent="0.2">
      <c r="B9" s="3">
        <v>6</v>
      </c>
      <c r="C9" s="12" t="s">
        <v>39</v>
      </c>
      <c r="D9" s="12" t="s">
        <v>23</v>
      </c>
      <c r="E9" s="15">
        <v>22.66</v>
      </c>
      <c r="F9" s="15">
        <v>21.98</v>
      </c>
      <c r="G9" s="15">
        <v>0</v>
      </c>
      <c r="H9" s="15">
        <v>44.64</v>
      </c>
      <c r="I9" s="15">
        <v>44.16</v>
      </c>
      <c r="J9" s="15">
        <v>42.27</v>
      </c>
      <c r="K9" s="15">
        <v>0</v>
      </c>
      <c r="L9" s="15">
        <v>86.43</v>
      </c>
      <c r="M9" s="15">
        <f t="shared" si="0"/>
        <v>131.07</v>
      </c>
      <c r="N9" s="12" t="s">
        <v>21</v>
      </c>
    </row>
    <row r="10" spans="2:14" x14ac:dyDescent="0.2">
      <c r="B10" s="3">
        <v>7</v>
      </c>
      <c r="C10" s="13" t="s">
        <v>43</v>
      </c>
      <c r="D10" s="13" t="s">
        <v>24</v>
      </c>
      <c r="E10" s="15">
        <v>28.92</v>
      </c>
      <c r="F10" s="15">
        <v>26.68</v>
      </c>
      <c r="G10" s="15">
        <v>1</v>
      </c>
      <c r="H10" s="15">
        <v>54.6</v>
      </c>
      <c r="I10" s="15">
        <v>34.76</v>
      </c>
      <c r="J10" s="15">
        <v>43.73</v>
      </c>
      <c r="K10" s="15">
        <v>4</v>
      </c>
      <c r="L10" s="15">
        <v>74.489999999999995</v>
      </c>
      <c r="M10" s="15">
        <f t="shared" si="0"/>
        <v>129.09</v>
      </c>
      <c r="N10" s="12" t="s">
        <v>21</v>
      </c>
    </row>
    <row r="11" spans="2:14" x14ac:dyDescent="0.2">
      <c r="B11" s="3">
        <v>8</v>
      </c>
      <c r="C11" s="13" t="s">
        <v>42</v>
      </c>
      <c r="D11" s="13" t="s">
        <v>26</v>
      </c>
      <c r="E11" s="13">
        <v>19.96</v>
      </c>
      <c r="F11" s="13">
        <v>19.14</v>
      </c>
      <c r="G11" s="13">
        <v>0</v>
      </c>
      <c r="H11" s="13">
        <v>39.1</v>
      </c>
      <c r="I11" s="13">
        <v>44.18</v>
      </c>
      <c r="J11" s="13">
        <v>36</v>
      </c>
      <c r="K11" s="13">
        <v>0</v>
      </c>
      <c r="L11" s="13">
        <v>80.180000000000007</v>
      </c>
      <c r="M11" s="13">
        <f t="shared" si="0"/>
        <v>119.28</v>
      </c>
      <c r="N11" s="12" t="s">
        <v>21</v>
      </c>
    </row>
    <row r="12" spans="2:14" x14ac:dyDescent="0.2">
      <c r="B12" s="3">
        <v>9</v>
      </c>
      <c r="C12" s="13" t="s">
        <v>37</v>
      </c>
      <c r="D12" s="13" t="s">
        <v>32</v>
      </c>
      <c r="E12" s="13">
        <v>20.5</v>
      </c>
      <c r="F12" s="13">
        <v>19.48</v>
      </c>
      <c r="G12" s="13">
        <v>0</v>
      </c>
      <c r="H12" s="13">
        <v>39.979999999999997</v>
      </c>
      <c r="I12" s="13">
        <v>35.799999999999997</v>
      </c>
      <c r="J12" s="13">
        <v>38.270000000000003</v>
      </c>
      <c r="K12" s="13">
        <v>1</v>
      </c>
      <c r="L12" s="13">
        <v>73.069999999999993</v>
      </c>
      <c r="M12" s="13">
        <f t="shared" si="0"/>
        <v>113.04999999999998</v>
      </c>
      <c r="N12" s="12" t="s">
        <v>48</v>
      </c>
    </row>
    <row r="13" spans="2:14" x14ac:dyDescent="0.2">
      <c r="B13" s="3">
        <v>10</v>
      </c>
      <c r="C13" s="13" t="s">
        <v>54</v>
      </c>
      <c r="D13" s="13" t="s">
        <v>55</v>
      </c>
      <c r="E13" s="13">
        <v>17.059999999999999</v>
      </c>
      <c r="F13" s="13">
        <v>22.2</v>
      </c>
      <c r="G13" s="13">
        <v>2</v>
      </c>
      <c r="H13" s="13">
        <v>37.26</v>
      </c>
      <c r="I13" s="13">
        <v>33.159999999999997</v>
      </c>
      <c r="J13" s="13">
        <v>40.79</v>
      </c>
      <c r="K13" s="13">
        <v>1</v>
      </c>
      <c r="L13" s="13">
        <v>72.95</v>
      </c>
      <c r="M13" s="13">
        <f t="shared" si="0"/>
        <v>110.21000000000001</v>
      </c>
      <c r="N13" s="12" t="s">
        <v>53</v>
      </c>
    </row>
    <row r="14" spans="2:14" x14ac:dyDescent="0.2">
      <c r="B14" s="3">
        <v>11</v>
      </c>
      <c r="C14" s="14" t="s">
        <v>36</v>
      </c>
      <c r="D14" s="14" t="s">
        <v>47</v>
      </c>
      <c r="E14" s="14">
        <v>19.989999999999998</v>
      </c>
      <c r="F14" s="14">
        <v>19.46</v>
      </c>
      <c r="G14" s="14">
        <v>2</v>
      </c>
      <c r="H14" s="14">
        <v>37.450000000000003</v>
      </c>
      <c r="I14" s="14">
        <v>35.42</v>
      </c>
      <c r="J14" s="14">
        <v>34.53</v>
      </c>
      <c r="K14" s="14">
        <v>2</v>
      </c>
      <c r="L14" s="14">
        <v>67.95</v>
      </c>
      <c r="M14" s="14">
        <f t="shared" si="0"/>
        <v>105.4</v>
      </c>
      <c r="N14" s="12" t="s">
        <v>48</v>
      </c>
    </row>
    <row r="15" spans="2:14" x14ac:dyDescent="0.2">
      <c r="B15" s="3">
        <v>12</v>
      </c>
      <c r="C15" s="14" t="s">
        <v>44</v>
      </c>
      <c r="D15" s="14" t="s">
        <v>27</v>
      </c>
      <c r="E15" s="14">
        <v>20.25</v>
      </c>
      <c r="F15" s="14">
        <v>20.38</v>
      </c>
      <c r="G15" s="14">
        <v>2</v>
      </c>
      <c r="H15" s="14">
        <v>38.630000000000003</v>
      </c>
      <c r="I15" s="14">
        <v>33.81</v>
      </c>
      <c r="J15" s="14">
        <v>31.07</v>
      </c>
      <c r="K15" s="14">
        <v>0</v>
      </c>
      <c r="L15" s="14">
        <v>64.88</v>
      </c>
      <c r="M15" s="14">
        <f t="shared" si="0"/>
        <v>103.50999999999999</v>
      </c>
      <c r="N15" s="12" t="s">
        <v>53</v>
      </c>
    </row>
    <row r="16" spans="2:14" x14ac:dyDescent="0.2">
      <c r="B16" s="3">
        <v>13</v>
      </c>
      <c r="C16" s="14" t="s">
        <v>34</v>
      </c>
      <c r="D16" s="14" t="s">
        <v>28</v>
      </c>
      <c r="E16" s="14">
        <v>19.329999999999998</v>
      </c>
      <c r="F16" s="14">
        <v>17.420000000000002</v>
      </c>
      <c r="G16" s="14">
        <v>1</v>
      </c>
      <c r="H16" s="14">
        <v>35.75</v>
      </c>
      <c r="I16" s="14">
        <v>31.33</v>
      </c>
      <c r="J16" s="14">
        <v>34.93</v>
      </c>
      <c r="K16" s="14">
        <v>1</v>
      </c>
      <c r="L16" s="14">
        <v>65.260000000000005</v>
      </c>
      <c r="M16" s="14">
        <f t="shared" si="0"/>
        <v>101.01</v>
      </c>
      <c r="N16" s="12" t="s">
        <v>48</v>
      </c>
    </row>
    <row r="17" spans="2:14" x14ac:dyDescent="0.2">
      <c r="B17" s="3">
        <v>14</v>
      </c>
      <c r="C17" s="14" t="s">
        <v>17</v>
      </c>
      <c r="D17" s="14" t="s">
        <v>13</v>
      </c>
      <c r="E17" s="14">
        <v>16.21</v>
      </c>
      <c r="F17" s="14">
        <v>18.46</v>
      </c>
      <c r="G17" s="14">
        <v>1</v>
      </c>
      <c r="H17" s="14">
        <v>33.67</v>
      </c>
      <c r="I17" s="14">
        <v>28.03</v>
      </c>
      <c r="J17" s="14">
        <v>36.81</v>
      </c>
      <c r="K17" s="14">
        <v>0</v>
      </c>
      <c r="L17" s="14">
        <v>64.84</v>
      </c>
      <c r="M17" s="14">
        <f t="shared" si="0"/>
        <v>98.51</v>
      </c>
      <c r="N17" s="12" t="s">
        <v>12</v>
      </c>
    </row>
    <row r="18" spans="2:14" x14ac:dyDescent="0.2">
      <c r="B18" s="3">
        <v>15</v>
      </c>
      <c r="C18" s="14" t="s">
        <v>36</v>
      </c>
      <c r="D18" s="14" t="s">
        <v>29</v>
      </c>
      <c r="E18" s="14">
        <v>18.68</v>
      </c>
      <c r="F18" s="14">
        <v>17.079999999999998</v>
      </c>
      <c r="G18" s="14">
        <v>1</v>
      </c>
      <c r="H18" s="14">
        <v>34.76</v>
      </c>
      <c r="I18" s="14">
        <v>30.89</v>
      </c>
      <c r="J18" s="14">
        <v>32.799999999999997</v>
      </c>
      <c r="K18" s="14">
        <v>0</v>
      </c>
      <c r="L18" s="14">
        <v>63.69</v>
      </c>
      <c r="M18" s="14">
        <f t="shared" si="0"/>
        <v>98.449999999999989</v>
      </c>
      <c r="N18" s="12" t="s">
        <v>48</v>
      </c>
    </row>
    <row r="19" spans="2:14" x14ac:dyDescent="0.2">
      <c r="B19" s="3">
        <v>16</v>
      </c>
      <c r="C19" s="14" t="s">
        <v>35</v>
      </c>
      <c r="D19" s="14" t="s">
        <v>30</v>
      </c>
      <c r="E19" s="14">
        <v>15.03</v>
      </c>
      <c r="F19" s="14">
        <v>18</v>
      </c>
      <c r="G19" s="14">
        <v>2</v>
      </c>
      <c r="H19" s="14">
        <v>31.03</v>
      </c>
      <c r="I19" s="14">
        <v>26.34</v>
      </c>
      <c r="J19" s="14">
        <v>36.01</v>
      </c>
      <c r="K19" s="14">
        <v>1</v>
      </c>
      <c r="L19" s="14">
        <v>61.35</v>
      </c>
      <c r="M19" s="14">
        <f t="shared" si="0"/>
        <v>92.38</v>
      </c>
      <c r="N19" s="12" t="s">
        <v>21</v>
      </c>
    </row>
    <row r="20" spans="2:14" x14ac:dyDescent="0.2">
      <c r="B20" s="3">
        <v>17</v>
      </c>
      <c r="C20" s="14" t="s">
        <v>20</v>
      </c>
      <c r="D20" s="14" t="s">
        <v>16</v>
      </c>
      <c r="E20" s="14">
        <v>14.85</v>
      </c>
      <c r="F20" s="14">
        <v>17.64</v>
      </c>
      <c r="G20" s="14">
        <v>1</v>
      </c>
      <c r="H20" s="14">
        <v>31.49</v>
      </c>
      <c r="I20" s="14">
        <v>27.8</v>
      </c>
      <c r="J20" s="14">
        <v>32.01</v>
      </c>
      <c r="K20" s="14">
        <v>0</v>
      </c>
      <c r="L20" s="14">
        <v>59.81</v>
      </c>
      <c r="M20" s="14">
        <f t="shared" si="0"/>
        <v>91.3</v>
      </c>
      <c r="N20" s="12" t="s">
        <v>53</v>
      </c>
    </row>
    <row r="21" spans="2:14" x14ac:dyDescent="0.2">
      <c r="B21" s="3">
        <v>18</v>
      </c>
      <c r="C21" s="14" t="s">
        <v>38</v>
      </c>
      <c r="D21" s="14" t="s">
        <v>31</v>
      </c>
      <c r="E21" s="14">
        <v>16.079999999999998</v>
      </c>
      <c r="F21" s="14">
        <v>15.66</v>
      </c>
      <c r="G21" s="14">
        <v>2</v>
      </c>
      <c r="H21" s="14">
        <v>29.74</v>
      </c>
      <c r="I21" s="14">
        <v>27.97</v>
      </c>
      <c r="J21" s="14">
        <v>31.74</v>
      </c>
      <c r="K21" s="14">
        <v>2</v>
      </c>
      <c r="L21" s="14">
        <v>57.71</v>
      </c>
      <c r="M21" s="14">
        <f t="shared" si="0"/>
        <v>87.45</v>
      </c>
      <c r="N21" s="10" t="s">
        <v>21</v>
      </c>
    </row>
    <row r="22" spans="2:14" x14ac:dyDescent="0.2">
      <c r="B22" s="3">
        <v>19</v>
      </c>
      <c r="C22" s="14" t="s">
        <v>18</v>
      </c>
      <c r="D22" s="14" t="s">
        <v>14</v>
      </c>
      <c r="E22" s="14">
        <v>16.100000000000001</v>
      </c>
      <c r="F22" s="14">
        <v>13.92</v>
      </c>
      <c r="G22" s="14">
        <v>0</v>
      </c>
      <c r="H22" s="14">
        <v>30.02</v>
      </c>
      <c r="I22" s="14">
        <v>28.07</v>
      </c>
      <c r="J22" s="14">
        <v>28.4</v>
      </c>
      <c r="K22" s="14">
        <v>0</v>
      </c>
      <c r="L22" s="14">
        <v>56.47</v>
      </c>
      <c r="M22" s="14">
        <f t="shared" si="0"/>
        <v>86.49</v>
      </c>
      <c r="N22" s="13" t="s">
        <v>46</v>
      </c>
    </row>
    <row r="23" spans="2:14" x14ac:dyDescent="0.2">
      <c r="B23" s="3">
        <v>20</v>
      </c>
      <c r="C23" s="14" t="s">
        <v>20</v>
      </c>
      <c r="D23" s="14" t="s">
        <v>33</v>
      </c>
      <c r="E23" s="17">
        <v>9.8800000000000008</v>
      </c>
      <c r="F23" s="17">
        <v>15.6</v>
      </c>
      <c r="G23" s="17">
        <v>7</v>
      </c>
      <c r="H23" s="17">
        <v>18.48</v>
      </c>
      <c r="I23" s="17">
        <v>28.99</v>
      </c>
      <c r="J23" s="17">
        <v>36.81</v>
      </c>
      <c r="K23" s="17">
        <v>2</v>
      </c>
      <c r="L23" s="17">
        <v>63.8</v>
      </c>
      <c r="M23" s="17">
        <f>H23+L23</f>
        <v>82.28</v>
      </c>
      <c r="N23" s="9" t="s">
        <v>57</v>
      </c>
    </row>
    <row r="24" spans="2:14" x14ac:dyDescent="0.2">
      <c r="B24" s="3">
        <v>21</v>
      </c>
      <c r="C24" s="16" t="s">
        <v>19</v>
      </c>
      <c r="D24" s="16" t="s">
        <v>15</v>
      </c>
      <c r="E24" s="16">
        <v>12.02</v>
      </c>
      <c r="F24" s="16">
        <v>14.4</v>
      </c>
      <c r="G24" s="16">
        <v>2</v>
      </c>
      <c r="H24" s="16">
        <v>24.42</v>
      </c>
      <c r="I24" s="16">
        <v>22.75</v>
      </c>
      <c r="J24" s="16">
        <v>28.8</v>
      </c>
      <c r="K24" s="16">
        <v>2</v>
      </c>
      <c r="L24" s="16">
        <v>49.55</v>
      </c>
      <c r="M24" s="16">
        <f t="shared" si="0"/>
        <v>73.97</v>
      </c>
      <c r="N24" s="9" t="s">
        <v>12</v>
      </c>
    </row>
    <row r="25" spans="2:14" x14ac:dyDescent="0.2">
      <c r="B25" s="3">
        <v>22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2:14" x14ac:dyDescent="0.2">
      <c r="B26" s="3">
        <v>23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2:14" x14ac:dyDescent="0.2">
      <c r="B27" s="3">
        <v>24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2:14" x14ac:dyDescent="0.2">
      <c r="B28" s="3">
        <v>25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2:14" x14ac:dyDescent="0.2">
      <c r="B29" s="3">
        <v>26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2:14" x14ac:dyDescent="0.2">
      <c r="B30" s="3">
        <v>27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2:14" x14ac:dyDescent="0.2">
      <c r="B31" s="3">
        <v>28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2:14" x14ac:dyDescent="0.2">
      <c r="B32" s="4">
        <v>29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2:14" x14ac:dyDescent="0.2">
      <c r="B33" s="5">
        <v>30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2:14" x14ac:dyDescent="0.2">
      <c r="B34" s="5">
        <v>31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2:14" x14ac:dyDescent="0.2">
      <c r="B35" s="5">
        <v>32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2:14" x14ac:dyDescent="0.2">
      <c r="B36" s="5">
        <v>33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2:14" x14ac:dyDescent="0.2">
      <c r="B37" s="5">
        <v>34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2:14" x14ac:dyDescent="0.2">
      <c r="B38" s="6">
        <v>35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2:14" x14ac:dyDescent="0.2">
      <c r="B39" s="7">
        <v>36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2:14" x14ac:dyDescent="0.2">
      <c r="B40" s="7">
        <v>37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2:14" x14ac:dyDescent="0.2">
      <c r="B41" s="7">
        <v>38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2:14" x14ac:dyDescent="0.2">
      <c r="B42" s="7">
        <v>39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2:14" x14ac:dyDescent="0.2">
      <c r="B43" s="7">
        <v>40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2:14" x14ac:dyDescent="0.2">
      <c r="B44" s="7">
        <v>41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2:14" x14ac:dyDescent="0.2">
      <c r="B45" s="7">
        <v>42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2:14" x14ac:dyDescent="0.2">
      <c r="B46" s="7">
        <v>43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2:14" x14ac:dyDescent="0.2">
      <c r="B47" s="8">
        <v>44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2:14" x14ac:dyDescent="0.2">
      <c r="B48" s="8">
        <v>45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pans="2:14" x14ac:dyDescent="0.2">
      <c r="B49" s="8">
        <v>46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2:14" x14ac:dyDescent="0.2">
      <c r="B50" s="8">
        <v>47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2:14" x14ac:dyDescent="0.2">
      <c r="B51" s="8">
        <v>48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2:14" x14ac:dyDescent="0.2">
      <c r="B52" s="9">
        <v>49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</row>
  </sheetData>
  <sortState xmlns:xlrd2="http://schemas.microsoft.com/office/spreadsheetml/2017/richdata2" ref="C4:N24">
    <sortCondition descending="1" ref="M4:M24"/>
  </sortState>
  <mergeCells count="2">
    <mergeCell ref="E2:H2"/>
    <mergeCell ref="I2:L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m503746</dc:creator>
  <cp:lastModifiedBy>Hayes, Phil N (IS Purchasing)</cp:lastModifiedBy>
  <dcterms:created xsi:type="dcterms:W3CDTF">2016-12-23T13:10:39Z</dcterms:created>
  <dcterms:modified xsi:type="dcterms:W3CDTF">2020-02-29T22:06:07Z</dcterms:modified>
</cp:coreProperties>
</file>